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6540" windowWidth="23130" windowHeight="5940"/>
  </bookViews>
  <sheets>
    <sheet name="HGS " sheetId="1" r:id="rId1"/>
    <sheet name="QE " sheetId="2" r:id="rId2"/>
  </sheets>
  <definedNames>
    <definedName name="_xlnm.Print_Area" localSheetId="0">'HGS '!$A$1:$N$19</definedName>
  </definedNames>
  <calcPr calcId="145621"/>
</workbook>
</file>

<file path=xl/calcChain.xml><?xml version="1.0" encoding="utf-8"?>
<calcChain xmlns="http://schemas.openxmlformats.org/spreadsheetml/2006/main">
  <c r="C17" i="1" l="1"/>
  <c r="D17" i="1"/>
  <c r="E17" i="1"/>
  <c r="F17" i="1"/>
  <c r="G17" i="1"/>
  <c r="H17" i="1"/>
  <c r="I17" i="1"/>
  <c r="B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17" i="1" l="1"/>
</calcChain>
</file>

<file path=xl/sharedStrings.xml><?xml version="1.0" encoding="utf-8"?>
<sst xmlns="http://schemas.openxmlformats.org/spreadsheetml/2006/main" count="64" uniqueCount="32">
  <si>
    <t>Agency</t>
  </si>
  <si>
    <t>* Your World</t>
  </si>
  <si>
    <t>*T1 Your World</t>
  </si>
  <si>
    <t>A1 * Rig Ahp</t>
  </si>
  <si>
    <t>A1 Ahp IMC</t>
  </si>
  <si>
    <t>A1 Care 4</t>
  </si>
  <si>
    <t>A1 Hcl Ahp</t>
  </si>
  <si>
    <t>A1 Maxxima Ahp</t>
  </si>
  <si>
    <t>A1 Medics P Ahp</t>
  </si>
  <si>
    <t>A1 Medilink Ahp</t>
  </si>
  <si>
    <t>A1 Pertemps Ahp</t>
  </si>
  <si>
    <t>A1 Piers Ahp</t>
  </si>
  <si>
    <t>A1 Reed Ahp</t>
  </si>
  <si>
    <t>A1 YourWorld Ahp</t>
  </si>
  <si>
    <t>Sanct Ahp</t>
  </si>
  <si>
    <t>Total</t>
  </si>
  <si>
    <t>Sum of Total Cost</t>
  </si>
  <si>
    <t>Date</t>
  </si>
  <si>
    <t>Ward</t>
  </si>
  <si>
    <t>Jan</t>
  </si>
  <si>
    <t>Maxxima</t>
  </si>
  <si>
    <t>Occupational Therapy Total</t>
  </si>
  <si>
    <t>Mar</t>
  </si>
  <si>
    <t>Physiotherapy Total</t>
  </si>
  <si>
    <t>Apr</t>
  </si>
  <si>
    <t>May</t>
  </si>
  <si>
    <t>Jun</t>
  </si>
  <si>
    <t>Jul</t>
  </si>
  <si>
    <t>Oct</t>
  </si>
  <si>
    <t>Nov</t>
  </si>
  <si>
    <t>Dec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</si>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</sst>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0.59999389629810485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/>
      <diagonal/>
    </border>
    <border>
      <left/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-0.249977111117893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-0.249977111117893"/>
      </left>
      <right style="thin">
        <color theme="4" tint="0.59999389629810485"/>
      </right>
      <top style="thin">
        <color theme="4" tint="-0.249977111117893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-0.249977111117893"/>
      </right>
      <top style="thin">
        <color theme="4" tint="-0.249977111117893"/>
      </top>
      <bottom style="thin">
        <color theme="4" tint="0.59999389629810485"/>
      </bottom>
      <diagonal/>
    </border>
    <border>
      <left style="thin">
        <color theme="4" tint="-0.249977111117893"/>
      </left>
      <right style="thin">
        <color theme="4" tint="0.59999389629810485"/>
      </right>
      <top style="thin">
        <color theme="4" tint="0.59999389629810485"/>
      </top>
      <bottom style="thin">
        <color theme="4" tint="-0.249977111117893"/>
      </bottom>
      <diagonal/>
    </border>
    <border>
      <left style="thin">
        <color theme="4" tint="0.59999389629810485"/>
      </left>
      <right style="thin">
        <color theme="4" tint="-0.249977111117893"/>
      </right>
      <top style="thin">
        <color theme="4" tint="0.59999389629810485"/>
      </top>
      <bottom style="thin">
        <color theme="4" tint="-0.249977111117893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-0.249977111117893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-0.249977111117893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2" borderId="0" xfId="0" applyFill="1"/>
    <xf numFmtId="0" fontId="0" fillId="4" borderId="2" xfId="0" applyFill="1" applyBorder="1"/>
    <xf numFmtId="164" fontId="0" fillId="4" borderId="3" xfId="1" applyNumberFormat="1" applyFont="1" applyFill="1" applyBorder="1"/>
    <xf numFmtId="0" fontId="2" fillId="3" borderId="4" xfId="0" applyFont="1" applyFill="1" applyBorder="1"/>
    <xf numFmtId="17" fontId="2" fillId="3" borderId="5" xfId="0" applyNumberFormat="1" applyFont="1" applyFill="1" applyBorder="1"/>
    <xf numFmtId="164" fontId="0" fillId="2" borderId="7" xfId="1" applyNumberFormat="1" applyFont="1" applyFill="1" applyBorder="1"/>
    <xf numFmtId="0" fontId="0" fillId="2" borderId="9" xfId="0" applyFill="1" applyBorder="1"/>
    <xf numFmtId="0" fontId="0" fillId="2" borderId="7" xfId="0" applyFill="1" applyBorder="1"/>
    <xf numFmtId="0" fontId="0" fillId="2" borderId="11" xfId="0" applyFill="1" applyBorder="1"/>
    <xf numFmtId="164" fontId="0" fillId="2" borderId="9" xfId="1" applyNumberFormat="1" applyFont="1" applyFill="1" applyBorder="1"/>
    <xf numFmtId="164" fontId="0" fillId="2" borderId="11" xfId="1" applyNumberFormat="1" applyFont="1" applyFill="1" applyBorder="1"/>
    <xf numFmtId="17" fontId="2" fillId="3" borderId="4" xfId="0" applyNumberFormat="1" applyFont="1" applyFill="1" applyBorder="1" applyAlignment="1">
      <alignment horizontal="center"/>
    </xf>
    <xf numFmtId="17" fontId="2" fillId="3" borderId="5" xfId="0" applyNumberFormat="1" applyFont="1" applyFill="1" applyBorder="1" applyAlignment="1">
      <alignment horizontal="center"/>
    </xf>
    <xf numFmtId="164" fontId="0" fillId="2" borderId="12" xfId="1" applyNumberFormat="1" applyFont="1" applyFill="1" applyBorder="1" applyAlignment="1">
      <alignment horizontal="center"/>
    </xf>
    <xf numFmtId="164" fontId="0" fillId="2" borderId="9" xfId="1" applyNumberFormat="1" applyFont="1" applyFill="1" applyBorder="1" applyAlignment="1">
      <alignment horizontal="center"/>
    </xf>
    <xf numFmtId="164" fontId="0" fillId="2" borderId="1" xfId="1" applyNumberFormat="1" applyFont="1" applyFill="1" applyBorder="1" applyAlignment="1">
      <alignment horizontal="center"/>
    </xf>
    <xf numFmtId="164" fontId="0" fillId="2" borderId="7" xfId="1" applyNumberFormat="1" applyFont="1" applyFill="1" applyBorder="1" applyAlignment="1">
      <alignment horizontal="center"/>
    </xf>
    <xf numFmtId="164" fontId="0" fillId="2" borderId="13" xfId="1" applyNumberFormat="1" applyFont="1" applyFill="1" applyBorder="1" applyAlignment="1">
      <alignment horizontal="center"/>
    </xf>
    <xf numFmtId="164" fontId="0" fillId="2" borderId="11" xfId="1" applyNumberFormat="1" applyFont="1" applyFill="1" applyBorder="1" applyAlignment="1">
      <alignment horizontal="center"/>
    </xf>
    <xf numFmtId="164" fontId="0" fillId="4" borderId="2" xfId="1" applyNumberFormat="1" applyFont="1" applyFill="1" applyBorder="1" applyAlignment="1">
      <alignment horizontal="center"/>
    </xf>
    <xf numFmtId="164" fontId="0" fillId="4" borderId="3" xfId="1" applyNumberFormat="1" applyFont="1" applyFill="1" applyBorder="1" applyAlignment="1">
      <alignment horizontal="center"/>
    </xf>
    <xf numFmtId="164" fontId="0" fillId="2" borderId="6" xfId="1" applyNumberFormat="1" applyFont="1" applyFill="1" applyBorder="1" applyAlignment="1">
      <alignment horizontal="center"/>
    </xf>
    <xf numFmtId="164" fontId="0" fillId="2" borderId="10" xfId="1" applyNumberFormat="1" applyFont="1" applyFill="1" applyBorder="1" applyAlignment="1">
      <alignment horizontal="center"/>
    </xf>
    <xf numFmtId="164" fontId="0" fillId="2" borderId="8" xfId="1" applyNumberFormat="1" applyFont="1" applyFill="1" applyBorder="1" applyAlignment="1">
      <alignment horizontal="center"/>
    </xf>
    <xf numFmtId="0" fontId="3" fillId="5" borderId="0" xfId="0" applyFont="1" applyFill="1"/>
    <xf numFmtId="0" fontId="3" fillId="5" borderId="14" xfId="0" applyFont="1" applyFill="1" applyBorder="1"/>
    <xf numFmtId="15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64" fontId="0" fillId="0" borderId="0" xfId="0" applyNumberFormat="1"/>
    <xf numFmtId="15" fontId="3" fillId="0" borderId="0" xfId="0" applyNumberFormat="1" applyFont="1" applyBorder="1" applyAlignment="1">
      <alignment horizontal="left"/>
    </xf>
    <xf numFmtId="15" fontId="3" fillId="5" borderId="15" xfId="0" applyNumberFormat="1" applyFont="1" applyFill="1" applyBorder="1"/>
    <xf numFmtId="0" fontId="3" fillId="5" borderId="15" xfId="0" applyFont="1" applyFill="1" applyBorder="1"/>
    <xf numFmtId="164" fontId="3" fillId="5" borderId="15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7"/>
  <sheetViews>
    <sheetView tabSelected="1" workbookViewId="0">
      <selection activeCell="E6" sqref="E6"/>
    </sheetView>
  </sheetViews>
  <sheetFormatPr defaultColWidth="9.140625" defaultRowHeight="15" x14ac:dyDescent="0.25"/>
  <cols>
    <col min="1" max="1" width="17.42578125" style="1" bestFit="1" customWidth="1"/>
    <col min="2" max="14" width="10.28515625" style="1" customWidth="1"/>
    <col min="15" max="16384" width="9.140625" style="1"/>
  </cols>
  <sheetData>
    <row r="2" spans="1:14" ht="14.45" x14ac:dyDescent="0.3">
      <c r="A2" s="4" t="s">
        <v>0</v>
      </c>
      <c r="B2" s="12">
        <v>43101</v>
      </c>
      <c r="C2" s="12">
        <v>43132</v>
      </c>
      <c r="D2" s="12">
        <v>43160</v>
      </c>
      <c r="E2" s="12">
        <v>43191</v>
      </c>
      <c r="F2" s="12">
        <v>43221</v>
      </c>
      <c r="G2" s="12">
        <v>43252</v>
      </c>
      <c r="H2" s="12">
        <v>43282</v>
      </c>
      <c r="I2" s="12">
        <v>43313</v>
      </c>
      <c r="J2" s="12">
        <v>43344</v>
      </c>
      <c r="K2" s="12">
        <v>43374</v>
      </c>
      <c r="L2" s="12">
        <v>43405</v>
      </c>
      <c r="M2" s="13">
        <v>43435</v>
      </c>
      <c r="N2" s="5" t="s">
        <v>15</v>
      </c>
    </row>
    <row r="3" spans="1:14" ht="14.45" x14ac:dyDescent="0.3">
      <c r="A3" s="7" t="s">
        <v>1</v>
      </c>
      <c r="B3" s="24"/>
      <c r="C3" s="14"/>
      <c r="D3" s="14"/>
      <c r="E3" s="14"/>
      <c r="F3" s="14"/>
      <c r="G3" s="14"/>
      <c r="H3" s="14"/>
      <c r="I3" s="14"/>
      <c r="J3" s="14"/>
      <c r="K3" s="14">
        <v>1055</v>
      </c>
      <c r="L3" s="14"/>
      <c r="M3" s="15"/>
      <c r="N3" s="10">
        <f>SUM(B3:M3)</f>
        <v>1055</v>
      </c>
    </row>
    <row r="4" spans="1:14" ht="14.45" x14ac:dyDescent="0.3">
      <c r="A4" s="8" t="s">
        <v>2</v>
      </c>
      <c r="B4" s="22"/>
      <c r="C4" s="16"/>
      <c r="D4" s="16"/>
      <c r="E4" s="16"/>
      <c r="F4" s="16"/>
      <c r="G4" s="16"/>
      <c r="H4" s="16"/>
      <c r="I4" s="16">
        <v>4038</v>
      </c>
      <c r="J4" s="16">
        <v>4220</v>
      </c>
      <c r="K4" s="16"/>
      <c r="L4" s="16"/>
      <c r="M4" s="17"/>
      <c r="N4" s="6">
        <f t="shared" ref="N4:N16" si="0">SUM(B4:M4)</f>
        <v>8258</v>
      </c>
    </row>
    <row r="5" spans="1:14" ht="14.45" x14ac:dyDescent="0.3">
      <c r="A5" s="8" t="s">
        <v>3</v>
      </c>
      <c r="B5" s="22"/>
      <c r="C5" s="16"/>
      <c r="D5" s="16"/>
      <c r="E5" s="16"/>
      <c r="F5" s="16"/>
      <c r="G5" s="16">
        <v>5051</v>
      </c>
      <c r="H5" s="16">
        <v>7920</v>
      </c>
      <c r="I5" s="16">
        <v>9250</v>
      </c>
      <c r="J5" s="16">
        <v>2900</v>
      </c>
      <c r="K5" s="16">
        <v>3095</v>
      </c>
      <c r="L5" s="16">
        <v>8189</v>
      </c>
      <c r="M5" s="17">
        <v>4654</v>
      </c>
      <c r="N5" s="6">
        <f t="shared" si="0"/>
        <v>41059</v>
      </c>
    </row>
    <row r="6" spans="1:14" ht="14.45" x14ac:dyDescent="0.3">
      <c r="A6" s="8" t="s">
        <v>4</v>
      </c>
      <c r="B6" s="22"/>
      <c r="C6" s="16"/>
      <c r="D6" s="16"/>
      <c r="E6" s="16"/>
      <c r="F6" s="16"/>
      <c r="G6" s="16"/>
      <c r="H6" s="16"/>
      <c r="I6" s="16">
        <v>528</v>
      </c>
      <c r="J6" s="16"/>
      <c r="K6" s="16"/>
      <c r="L6" s="16"/>
      <c r="M6" s="17">
        <v>654</v>
      </c>
      <c r="N6" s="6">
        <f t="shared" si="0"/>
        <v>1182</v>
      </c>
    </row>
    <row r="7" spans="1:14" ht="14.45" x14ac:dyDescent="0.3">
      <c r="A7" s="8" t="s">
        <v>5</v>
      </c>
      <c r="B7" s="22"/>
      <c r="C7" s="16"/>
      <c r="D7" s="16">
        <v>1266</v>
      </c>
      <c r="E7" s="16">
        <v>1688</v>
      </c>
      <c r="F7" s="16">
        <v>1477</v>
      </c>
      <c r="G7" s="16">
        <v>1688</v>
      </c>
      <c r="H7" s="16">
        <v>1688</v>
      </c>
      <c r="I7" s="16">
        <v>422</v>
      </c>
      <c r="J7" s="16"/>
      <c r="K7" s="16"/>
      <c r="L7" s="16"/>
      <c r="M7" s="17">
        <v>844</v>
      </c>
      <c r="N7" s="6">
        <f t="shared" si="0"/>
        <v>9073</v>
      </c>
    </row>
    <row r="8" spans="1:14" ht="14.45" x14ac:dyDescent="0.3">
      <c r="A8" s="8" t="s">
        <v>6</v>
      </c>
      <c r="B8" s="22">
        <v>2646</v>
      </c>
      <c r="C8" s="16"/>
      <c r="D8" s="16"/>
      <c r="E8" s="16"/>
      <c r="F8" s="16">
        <v>4218</v>
      </c>
      <c r="G8" s="16">
        <v>422</v>
      </c>
      <c r="H8" s="16"/>
      <c r="I8" s="16"/>
      <c r="J8" s="16"/>
      <c r="K8" s="16"/>
      <c r="L8" s="16"/>
      <c r="M8" s="17"/>
      <c r="N8" s="6">
        <f t="shared" si="0"/>
        <v>7286</v>
      </c>
    </row>
    <row r="9" spans="1:14" ht="14.45" x14ac:dyDescent="0.3">
      <c r="A9" s="8" t="s">
        <v>7</v>
      </c>
      <c r="B9" s="22"/>
      <c r="C9" s="16"/>
      <c r="D9" s="16"/>
      <c r="E9" s="16"/>
      <c r="F9" s="16"/>
      <c r="G9" s="16"/>
      <c r="H9" s="16"/>
      <c r="I9" s="16"/>
      <c r="J9" s="16"/>
      <c r="K9" s="16">
        <v>3186</v>
      </c>
      <c r="L9" s="16">
        <v>4360</v>
      </c>
      <c r="M9" s="17">
        <v>3488</v>
      </c>
      <c r="N9" s="6">
        <f t="shared" si="0"/>
        <v>11034</v>
      </c>
    </row>
    <row r="10" spans="1:14" ht="14.45" x14ac:dyDescent="0.3">
      <c r="A10" s="8" t="s">
        <v>8</v>
      </c>
      <c r="B10" s="22">
        <v>10974</v>
      </c>
      <c r="C10" s="16">
        <v>12570</v>
      </c>
      <c r="D10" s="16">
        <v>13915</v>
      </c>
      <c r="E10" s="16">
        <v>10757</v>
      </c>
      <c r="F10" s="16">
        <v>7486</v>
      </c>
      <c r="G10" s="16">
        <v>9153</v>
      </c>
      <c r="H10" s="16">
        <v>5460</v>
      </c>
      <c r="I10" s="16">
        <v>633</v>
      </c>
      <c r="J10" s="16"/>
      <c r="K10" s="16"/>
      <c r="L10" s="16"/>
      <c r="M10" s="17"/>
      <c r="N10" s="6">
        <f t="shared" si="0"/>
        <v>70948</v>
      </c>
    </row>
    <row r="11" spans="1:14" ht="14.45" x14ac:dyDescent="0.3">
      <c r="A11" s="8" t="s">
        <v>9</v>
      </c>
      <c r="B11" s="22">
        <v>4312</v>
      </c>
      <c r="C11" s="16">
        <v>2279</v>
      </c>
      <c r="D11" s="16">
        <v>4283</v>
      </c>
      <c r="E11" s="16">
        <v>3376</v>
      </c>
      <c r="F11" s="16">
        <v>4220</v>
      </c>
      <c r="G11" s="16">
        <v>4269</v>
      </c>
      <c r="H11" s="16">
        <v>4107</v>
      </c>
      <c r="I11" s="16">
        <v>3433</v>
      </c>
      <c r="J11" s="16">
        <v>4234</v>
      </c>
      <c r="K11" s="16">
        <v>4656</v>
      </c>
      <c r="L11" s="16">
        <v>4213</v>
      </c>
      <c r="M11" s="17">
        <v>3531</v>
      </c>
      <c r="N11" s="6">
        <f t="shared" si="0"/>
        <v>46913</v>
      </c>
    </row>
    <row r="12" spans="1:14" ht="14.45" x14ac:dyDescent="0.3">
      <c r="A12" s="8" t="s">
        <v>10</v>
      </c>
      <c r="B12" s="22"/>
      <c r="C12" s="16"/>
      <c r="D12" s="16">
        <v>1653</v>
      </c>
      <c r="E12" s="16">
        <v>1041</v>
      </c>
      <c r="F12" s="16"/>
      <c r="G12" s="16"/>
      <c r="H12" s="16"/>
      <c r="I12" s="16"/>
      <c r="J12" s="16"/>
      <c r="K12" s="16"/>
      <c r="L12" s="16"/>
      <c r="M12" s="17"/>
      <c r="N12" s="6">
        <f t="shared" si="0"/>
        <v>2694</v>
      </c>
    </row>
    <row r="13" spans="1:14" ht="14.45" x14ac:dyDescent="0.3">
      <c r="A13" s="8" t="s">
        <v>11</v>
      </c>
      <c r="B13" s="22">
        <v>4009</v>
      </c>
      <c r="C13" s="16">
        <v>5232</v>
      </c>
      <c r="D13" s="16">
        <v>1843</v>
      </c>
      <c r="E13" s="16">
        <v>3137</v>
      </c>
      <c r="F13" s="16">
        <v>3502</v>
      </c>
      <c r="G13" s="16">
        <v>844</v>
      </c>
      <c r="H13" s="16">
        <v>1266</v>
      </c>
      <c r="I13" s="16">
        <v>1688</v>
      </c>
      <c r="J13" s="16">
        <v>422</v>
      </c>
      <c r="K13" s="16">
        <v>633</v>
      </c>
      <c r="L13" s="16">
        <v>4642</v>
      </c>
      <c r="M13" s="17">
        <v>2110</v>
      </c>
      <c r="N13" s="6">
        <f t="shared" si="0"/>
        <v>29328</v>
      </c>
    </row>
    <row r="14" spans="1:14" ht="14.45" x14ac:dyDescent="0.3">
      <c r="A14" s="8" t="s">
        <v>12</v>
      </c>
      <c r="B14" s="22">
        <v>3630</v>
      </c>
      <c r="C14" s="16">
        <v>6541</v>
      </c>
      <c r="D14" s="16">
        <v>8616</v>
      </c>
      <c r="E14" s="16">
        <v>5480</v>
      </c>
      <c r="F14" s="16">
        <v>7801</v>
      </c>
      <c r="G14" s="16">
        <v>9349</v>
      </c>
      <c r="H14" s="16">
        <v>6956</v>
      </c>
      <c r="I14" s="16"/>
      <c r="J14" s="16">
        <v>3179</v>
      </c>
      <c r="K14" s="16">
        <v>4762</v>
      </c>
      <c r="L14" s="16">
        <v>7800</v>
      </c>
      <c r="M14" s="17">
        <v>7068</v>
      </c>
      <c r="N14" s="6">
        <f t="shared" si="0"/>
        <v>71182</v>
      </c>
    </row>
    <row r="15" spans="1:14" ht="14.45" x14ac:dyDescent="0.3">
      <c r="A15" s="8" t="s">
        <v>13</v>
      </c>
      <c r="B15" s="22">
        <v>5311</v>
      </c>
      <c r="C15" s="16">
        <v>3376</v>
      </c>
      <c r="D15" s="16">
        <v>3798</v>
      </c>
      <c r="E15" s="16">
        <v>2785</v>
      </c>
      <c r="F15" s="16">
        <v>7385</v>
      </c>
      <c r="G15" s="16">
        <v>9761</v>
      </c>
      <c r="H15" s="16">
        <v>15894</v>
      </c>
      <c r="I15" s="16">
        <v>11555</v>
      </c>
      <c r="J15" s="16">
        <v>8440</v>
      </c>
      <c r="K15" s="16">
        <v>17618</v>
      </c>
      <c r="L15" s="16">
        <v>12512</v>
      </c>
      <c r="M15" s="17">
        <v>9608</v>
      </c>
      <c r="N15" s="6">
        <f t="shared" si="0"/>
        <v>108043</v>
      </c>
    </row>
    <row r="16" spans="1:14" ht="14.45" x14ac:dyDescent="0.3">
      <c r="A16" s="9" t="s">
        <v>14</v>
      </c>
      <c r="B16" s="23"/>
      <c r="C16" s="18"/>
      <c r="D16" s="18"/>
      <c r="E16" s="18"/>
      <c r="F16" s="18"/>
      <c r="G16" s="18"/>
      <c r="H16" s="18">
        <v>1266</v>
      </c>
      <c r="I16" s="18">
        <v>4206</v>
      </c>
      <c r="J16" s="18">
        <v>3425</v>
      </c>
      <c r="K16" s="18">
        <v>5486</v>
      </c>
      <c r="L16" s="18">
        <v>2321</v>
      </c>
      <c r="M16" s="19">
        <v>1203</v>
      </c>
      <c r="N16" s="11">
        <f t="shared" si="0"/>
        <v>17907</v>
      </c>
    </row>
    <row r="17" spans="1:14" ht="14.45" x14ac:dyDescent="0.3">
      <c r="A17" s="2"/>
      <c r="B17" s="20">
        <f>SUM(B3:B16)</f>
        <v>30882</v>
      </c>
      <c r="C17" s="20">
        <f t="shared" ref="C17:I17" si="1">SUM(C3:C16)</f>
        <v>29998</v>
      </c>
      <c r="D17" s="20">
        <f t="shared" si="1"/>
        <v>35374</v>
      </c>
      <c r="E17" s="20">
        <f t="shared" si="1"/>
        <v>28264</v>
      </c>
      <c r="F17" s="20">
        <f t="shared" si="1"/>
        <v>36089</v>
      </c>
      <c r="G17" s="20">
        <f t="shared" si="1"/>
        <v>40537</v>
      </c>
      <c r="H17" s="20">
        <f t="shared" si="1"/>
        <v>44557</v>
      </c>
      <c r="I17" s="20">
        <f t="shared" si="1"/>
        <v>35753</v>
      </c>
      <c r="J17" s="20">
        <v>26820</v>
      </c>
      <c r="K17" s="20">
        <v>40491</v>
      </c>
      <c r="L17" s="20">
        <v>44037</v>
      </c>
      <c r="M17" s="21">
        <v>33160</v>
      </c>
      <c r="N17" s="3">
        <f>SUM(N3:N16)</f>
        <v>425962</v>
      </c>
    </row>
  </sheetData>
  <pageMargins left="0.7" right="0.7" top="0.75" bottom="0.75" header="0.3" footer="0.3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B5" sqref="B5"/>
    </sheetView>
  </sheetViews>
  <sheetFormatPr defaultRowHeight="15" x14ac:dyDescent="0.25"/>
  <cols>
    <col min="2" max="2" width="21.85546875" customWidth="1"/>
    <col min="3" max="3" width="29.7109375" customWidth="1"/>
    <col min="4" max="4" width="22.7109375" customWidth="1"/>
  </cols>
  <sheetData>
    <row r="1" spans="1:4" x14ac:dyDescent="0.25">
      <c r="A1" s="25" t="s">
        <v>16</v>
      </c>
      <c r="B1" s="25"/>
      <c r="C1" s="25"/>
      <c r="D1" s="25"/>
    </row>
    <row r="2" spans="1:4" x14ac:dyDescent="0.25">
      <c r="A2" s="26" t="s">
        <v>17</v>
      </c>
      <c r="B2" s="26" t="s">
        <v>0</v>
      </c>
      <c r="C2" s="26" t="s">
        <v>18</v>
      </c>
      <c r="D2" s="26" t="s">
        <v>15</v>
      </c>
    </row>
    <row r="3" spans="1:4" x14ac:dyDescent="0.25">
      <c r="A3" s="27" t="s">
        <v>19</v>
      </c>
      <c r="B3" s="28" t="s">
        <v>20</v>
      </c>
      <c r="C3" t="s">
        <v>21</v>
      </c>
      <c r="D3" s="29">
        <v>2460.29</v>
      </c>
    </row>
    <row r="4" spans="1:4" x14ac:dyDescent="0.25">
      <c r="A4" s="30" t="s">
        <v>22</v>
      </c>
      <c r="B4" s="28" t="s">
        <v>20</v>
      </c>
      <c r="C4" t="s">
        <v>21</v>
      </c>
      <c r="D4" s="29">
        <v>1733.76</v>
      </c>
    </row>
    <row r="5" spans="1:4" x14ac:dyDescent="0.25">
      <c r="A5" s="30" t="s">
        <v>22</v>
      </c>
      <c r="B5" s="28" t="s">
        <v>20</v>
      </c>
      <c r="C5" t="s">
        <v>23</v>
      </c>
      <c r="D5" s="29">
        <v>956.73</v>
      </c>
    </row>
    <row r="6" spans="1:4" x14ac:dyDescent="0.25">
      <c r="A6" s="30" t="s">
        <v>24</v>
      </c>
      <c r="B6" s="28" t="s">
        <v>20</v>
      </c>
      <c r="C6" t="s">
        <v>21</v>
      </c>
      <c r="D6" s="29">
        <v>7490.8</v>
      </c>
    </row>
    <row r="7" spans="1:4" x14ac:dyDescent="0.25">
      <c r="A7" s="30" t="s">
        <v>24</v>
      </c>
      <c r="B7" s="28" t="s">
        <v>20</v>
      </c>
      <c r="C7" t="s">
        <v>23</v>
      </c>
      <c r="D7" s="29">
        <v>10501.679999999998</v>
      </c>
    </row>
    <row r="8" spans="1:4" x14ac:dyDescent="0.25">
      <c r="A8" s="30" t="s">
        <v>25</v>
      </c>
      <c r="B8" s="28" t="s">
        <v>20</v>
      </c>
      <c r="C8" t="s">
        <v>21</v>
      </c>
      <c r="D8" s="29">
        <v>6010.62</v>
      </c>
    </row>
    <row r="9" spans="1:4" x14ac:dyDescent="0.25">
      <c r="A9" s="30" t="s">
        <v>25</v>
      </c>
      <c r="B9" s="28" t="s">
        <v>20</v>
      </c>
      <c r="C9" t="s">
        <v>23</v>
      </c>
      <c r="D9" s="29">
        <v>4684.8100000000004</v>
      </c>
    </row>
    <row r="10" spans="1:4" x14ac:dyDescent="0.25">
      <c r="A10" s="30" t="s">
        <v>26</v>
      </c>
      <c r="B10" s="28" t="s">
        <v>20</v>
      </c>
      <c r="C10" t="s">
        <v>21</v>
      </c>
      <c r="D10" s="29">
        <v>6508.08</v>
      </c>
    </row>
    <row r="11" spans="1:4" x14ac:dyDescent="0.25">
      <c r="A11" s="30" t="s">
        <v>26</v>
      </c>
      <c r="B11" s="28" t="s">
        <v>20</v>
      </c>
      <c r="C11" t="s">
        <v>23</v>
      </c>
      <c r="D11" s="29">
        <v>3598.51</v>
      </c>
    </row>
    <row r="12" spans="1:4" x14ac:dyDescent="0.25">
      <c r="A12" s="30" t="s">
        <v>27</v>
      </c>
      <c r="B12" s="28" t="s">
        <v>20</v>
      </c>
      <c r="C12" t="s">
        <v>21</v>
      </c>
      <c r="D12" s="29">
        <v>6226.2000000000007</v>
      </c>
    </row>
    <row r="13" spans="1:4" x14ac:dyDescent="0.25">
      <c r="A13" s="30" t="s">
        <v>28</v>
      </c>
      <c r="B13" s="28" t="s">
        <v>20</v>
      </c>
      <c r="C13" t="s">
        <v>21</v>
      </c>
      <c r="D13" s="29">
        <v>1824.4799999999996</v>
      </c>
    </row>
    <row r="14" spans="1:4" x14ac:dyDescent="0.25">
      <c r="A14" s="30" t="s">
        <v>28</v>
      </c>
      <c r="B14" s="28" t="s">
        <v>20</v>
      </c>
      <c r="C14" t="s">
        <v>23</v>
      </c>
      <c r="D14" s="29">
        <v>1164.19</v>
      </c>
    </row>
    <row r="15" spans="1:4" x14ac:dyDescent="0.25">
      <c r="A15" s="30" t="s">
        <v>29</v>
      </c>
      <c r="B15" s="28" t="s">
        <v>20</v>
      </c>
      <c r="C15" t="s">
        <v>21</v>
      </c>
      <c r="D15" s="29">
        <v>4357.4400000000005</v>
      </c>
    </row>
    <row r="16" spans="1:4" x14ac:dyDescent="0.25">
      <c r="A16" s="30" t="s">
        <v>30</v>
      </c>
      <c r="B16" s="28" t="s">
        <v>20</v>
      </c>
      <c r="C16" t="s">
        <v>21</v>
      </c>
      <c r="D16" s="29">
        <v>4106.26</v>
      </c>
    </row>
    <row r="17" spans="1:4" x14ac:dyDescent="0.25">
      <c r="A17" s="31" t="s">
        <v>31</v>
      </c>
      <c r="B17" s="32"/>
      <c r="C17" s="32"/>
      <c r="D17" s="33">
        <v>61623.85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HGS </vt:lpstr>
      <vt:lpstr>QE </vt:lpstr>
      <vt:lpstr>'HGS 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2019-05-01T08:28:12Z</dcterms:created>
  <dcterms:modified xsi:type="dcterms:W3CDTF">2019-05-01T12:54:18Z</dcterms:modified>
</cp:coreProperties>
</file>