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0" yWindow="45" windowWidth="22335" windowHeight="11085"/>
  </bookViews>
  <sheets>
    <sheet name="2014-18" sheetId="3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B39" i="3" l="1"/>
  <c r="B15" i="3"/>
  <c r="C15" i="3"/>
  <c r="D15" i="3"/>
  <c r="E15" i="3"/>
  <c r="B50" i="3" l="1"/>
  <c r="E33" i="3"/>
  <c r="D33" i="3"/>
  <c r="C33" i="3"/>
  <c r="B33" i="3"/>
</calcChain>
</file>

<file path=xl/sharedStrings.xml><?xml version="1.0" encoding="utf-8"?>
<sst xmlns="http://schemas.openxmlformats.org/spreadsheetml/2006/main" count="52" uniqueCount="22">
  <si>
    <t>Month</t>
  </si>
  <si>
    <t>2014-15</t>
  </si>
  <si>
    <t>2015-16</t>
  </si>
  <si>
    <t>2016-17</t>
  </si>
  <si>
    <t>2017-18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</si>
  <si>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</si>
  <si>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</si>
  <si>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</si>
  <si>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</si>
  <si>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</si>
  <si>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</si>
  <si>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</si>
  <si>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</si>
  <si>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</si>
  <si>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</si>
  <si>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</si>
  <si>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</si>
  <si>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2018-19</t>
  </si>
  <si>
    <t xml:space="preserve">Heart of England NHS Foundation Trust </t>
  </si>
  <si>
    <t>University Hospitals Birmingham NHS Foundation Trust</t>
  </si>
  <si>
    <t>Combined Trust UHB</t>
  </si>
  <si>
    <t>Note: Based on invoices paid not shifts worked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</si>
</sst>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3" fontId="18" fillId="0" borderId="10" xfId="0" applyNumberFormat="1" applyFont="1" applyBorder="1" applyAlignment="1">
      <alignment horizontal="center"/>
    </xf>
    <xf numFmtId="3" fontId="19" fillId="0" borderId="0" xfId="0" applyNumberFormat="1" applyFont="1"/>
    <xf numFmtId="3" fontId="19" fillId="0" borderId="10" xfId="0" applyNumberFormat="1" applyFont="1" applyBorder="1"/>
    <xf numFmtId="3" fontId="19" fillId="0" borderId="10" xfId="0" applyNumberFormat="1" applyFont="1" applyBorder="1" applyAlignment="1">
      <alignment horizontal="center"/>
    </xf>
    <xf numFmtId="3" fontId="18" fillId="0" borderId="10" xfId="0" applyNumberFormat="1" applyFont="1" applyBorder="1"/>
    <xf numFmtId="3" fontId="18" fillId="0" borderId="0" xfId="0" applyNumberFormat="1" applyFont="1"/>
    <xf numFmtId="0" fontId="19" fillId="0" borderId="0" xfId="0" applyFont="1"/>
    <xf numFmtId="1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" fontId="19" fillId="0" borderId="10" xfId="0" applyNumberFormat="1" applyFont="1" applyBorder="1"/>
    <xf numFmtId="1" fontId="19" fillId="0" borderId="0" xfId="0" applyNumberFormat="1" applyFont="1" applyBorder="1"/>
    <xf numFmtId="4" fontId="19" fillId="0" borderId="0" xfId="0" applyNumberFormat="1" applyFont="1" applyBorder="1"/>
    <xf numFmtId="0" fontId="18" fillId="0" borderId="0" xfId="0" applyFont="1"/>
    <xf numFmtId="0" fontId="20" fillId="0" borderId="0" xfId="0" applyFont="1"/>
    <xf numFmtId="1" fontId="18" fillId="0" borderId="10" xfId="0" applyNumberFormat="1" applyFont="1" applyBorder="1"/>
    <xf numFmtId="3" fontId="21" fillId="0" borderId="1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C43" sqref="C43"/>
    </sheetView>
  </sheetViews>
  <sheetFormatPr defaultRowHeight="14.25" x14ac:dyDescent="0.2"/>
  <cols>
    <col min="1" max="1" width="8" style="7" customWidth="1"/>
    <col min="2" max="6" width="14.28515625" style="7" customWidth="1"/>
    <col min="7" max="8" width="9.140625" style="7"/>
    <col min="9" max="9" width="10.140625" style="7" bestFit="1" customWidth="1"/>
    <col min="10" max="16384" width="9.140625" style="7"/>
  </cols>
  <sheetData>
    <row r="1" spans="1:5" ht="15" x14ac:dyDescent="0.25">
      <c r="A1" s="13" t="s">
        <v>18</v>
      </c>
    </row>
    <row r="2" spans="1:5" ht="15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</row>
    <row r="3" spans="1:5" x14ac:dyDescent="0.2">
      <c r="A3" s="10" t="s">
        <v>5</v>
      </c>
      <c r="B3" s="4">
        <v>835</v>
      </c>
      <c r="C3" s="4">
        <v>105480</v>
      </c>
      <c r="D3" s="4">
        <v>17250</v>
      </c>
      <c r="E3" s="4">
        <v>10489</v>
      </c>
    </row>
    <row r="4" spans="1:5" x14ac:dyDescent="0.2">
      <c r="A4" s="10" t="s">
        <v>6</v>
      </c>
      <c r="B4" s="4">
        <v>0</v>
      </c>
      <c r="C4" s="4">
        <v>142164</v>
      </c>
      <c r="D4" s="4">
        <v>17720</v>
      </c>
      <c r="E4" s="4">
        <v>9429</v>
      </c>
    </row>
    <row r="5" spans="1:5" x14ac:dyDescent="0.2">
      <c r="A5" s="10" t="s">
        <v>7</v>
      </c>
      <c r="B5" s="4">
        <v>0</v>
      </c>
      <c r="C5" s="4">
        <v>186751</v>
      </c>
      <c r="D5" s="4">
        <v>954</v>
      </c>
      <c r="E5" s="4">
        <v>12101</v>
      </c>
    </row>
    <row r="6" spans="1:5" x14ac:dyDescent="0.2">
      <c r="A6" s="10" t="s">
        <v>8</v>
      </c>
      <c r="B6" s="4">
        <v>0</v>
      </c>
      <c r="C6" s="4">
        <v>123534</v>
      </c>
      <c r="D6" s="4">
        <v>0</v>
      </c>
      <c r="E6" s="4">
        <v>40550</v>
      </c>
    </row>
    <row r="7" spans="1:5" x14ac:dyDescent="0.2">
      <c r="A7" s="10" t="s">
        <v>9</v>
      </c>
      <c r="B7" s="4">
        <v>0</v>
      </c>
      <c r="C7" s="4">
        <v>140069</v>
      </c>
      <c r="D7" s="4">
        <v>6738</v>
      </c>
      <c r="E7" s="4">
        <v>44784</v>
      </c>
    </row>
    <row r="8" spans="1:5" x14ac:dyDescent="0.2">
      <c r="A8" s="10" t="s">
        <v>10</v>
      </c>
      <c r="B8" s="4">
        <v>0</v>
      </c>
      <c r="C8" s="4">
        <v>154083</v>
      </c>
      <c r="D8" s="4">
        <v>41563</v>
      </c>
      <c r="E8" s="4">
        <v>138322</v>
      </c>
    </row>
    <row r="9" spans="1:5" x14ac:dyDescent="0.2">
      <c r="A9" s="10" t="s">
        <v>11</v>
      </c>
      <c r="B9" s="4">
        <v>0</v>
      </c>
      <c r="C9" s="4">
        <v>16894</v>
      </c>
      <c r="D9" s="4">
        <v>865</v>
      </c>
      <c r="E9" s="4">
        <v>234743</v>
      </c>
    </row>
    <row r="10" spans="1:5" x14ac:dyDescent="0.2">
      <c r="A10" s="10" t="s">
        <v>12</v>
      </c>
      <c r="B10" s="4">
        <v>19012</v>
      </c>
      <c r="C10" s="4">
        <v>21040</v>
      </c>
      <c r="D10" s="4">
        <v>21633</v>
      </c>
      <c r="E10" s="4">
        <v>251549</v>
      </c>
    </row>
    <row r="11" spans="1:5" x14ac:dyDescent="0.2">
      <c r="A11" s="10" t="s">
        <v>13</v>
      </c>
      <c r="B11" s="4">
        <v>56242</v>
      </c>
      <c r="C11" s="4">
        <v>9664</v>
      </c>
      <c r="D11" s="4">
        <v>28340</v>
      </c>
      <c r="E11" s="4">
        <v>63070</v>
      </c>
    </row>
    <row r="12" spans="1:5" x14ac:dyDescent="0.2">
      <c r="A12" s="10" t="s">
        <v>14</v>
      </c>
      <c r="B12" s="4">
        <v>166353</v>
      </c>
      <c r="C12" s="4">
        <v>5487</v>
      </c>
      <c r="D12" s="4">
        <v>51723</v>
      </c>
      <c r="E12" s="4">
        <v>180154</v>
      </c>
    </row>
    <row r="13" spans="1:5" x14ac:dyDescent="0.2">
      <c r="A13" s="10" t="s">
        <v>15</v>
      </c>
      <c r="B13" s="4">
        <v>134368</v>
      </c>
      <c r="C13" s="4">
        <v>718</v>
      </c>
      <c r="D13" s="4">
        <v>59960</v>
      </c>
      <c r="E13" s="4">
        <v>220721</v>
      </c>
    </row>
    <row r="14" spans="1:5" x14ac:dyDescent="0.2">
      <c r="A14" s="10" t="s">
        <v>16</v>
      </c>
      <c r="B14" s="4">
        <v>311903</v>
      </c>
      <c r="C14" s="4">
        <v>13966</v>
      </c>
      <c r="D14" s="4">
        <v>35000</v>
      </c>
      <c r="E14" s="4">
        <v>475185</v>
      </c>
    </row>
    <row r="15" spans="1:5" s="13" customFormat="1" ht="15" x14ac:dyDescent="0.25">
      <c r="A15" s="15"/>
      <c r="B15" s="1">
        <f t="shared" ref="B15:D15" si="0">SUM(B3:B14)</f>
        <v>688713</v>
      </c>
      <c r="C15" s="1">
        <f t="shared" si="0"/>
        <v>919850</v>
      </c>
      <c r="D15" s="1">
        <f t="shared" si="0"/>
        <v>281746</v>
      </c>
      <c r="E15" s="1">
        <f>SUM(E3:E14)</f>
        <v>1681097</v>
      </c>
    </row>
    <row r="16" spans="1:5" x14ac:dyDescent="0.2">
      <c r="A16" s="14" t="s">
        <v>21</v>
      </c>
    </row>
    <row r="17" spans="1:10" x14ac:dyDescent="0.2">
      <c r="A17" s="11"/>
      <c r="B17" s="12"/>
      <c r="C17" s="12"/>
      <c r="D17" s="12"/>
      <c r="E17" s="12"/>
      <c r="F17" s="12"/>
    </row>
    <row r="18" spans="1:10" ht="15" x14ac:dyDescent="0.25">
      <c r="A18" s="13" t="s">
        <v>19</v>
      </c>
      <c r="J18" s="2"/>
    </row>
    <row r="19" spans="1:10" s="2" customFormat="1" ht="15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</row>
    <row r="20" spans="1:10" s="2" customFormat="1" x14ac:dyDescent="0.2">
      <c r="A20" s="3" t="s">
        <v>5</v>
      </c>
      <c r="B20" s="16">
        <v>107695.49</v>
      </c>
      <c r="C20" s="16">
        <v>76915.64</v>
      </c>
      <c r="D20" s="16">
        <v>41527.69</v>
      </c>
      <c r="E20" s="16">
        <v>0</v>
      </c>
    </row>
    <row r="21" spans="1:10" s="2" customFormat="1" x14ac:dyDescent="0.2">
      <c r="A21" s="3" t="s">
        <v>6</v>
      </c>
      <c r="B21" s="16">
        <v>148938.04</v>
      </c>
      <c r="C21" s="16">
        <v>110359.89</v>
      </c>
      <c r="D21" s="16">
        <v>39549.040000000001</v>
      </c>
      <c r="E21" s="16">
        <v>0</v>
      </c>
    </row>
    <row r="22" spans="1:10" s="2" customFormat="1" x14ac:dyDescent="0.2">
      <c r="A22" s="3" t="s">
        <v>7</v>
      </c>
      <c r="B22" s="16">
        <v>91731.290000000095</v>
      </c>
      <c r="C22" s="16">
        <v>39756.129999999997</v>
      </c>
      <c r="D22" s="16">
        <v>39864.06</v>
      </c>
      <c r="E22" s="16">
        <v>103</v>
      </c>
    </row>
    <row r="23" spans="1:10" s="2" customFormat="1" x14ac:dyDescent="0.2">
      <c r="A23" s="3" t="s">
        <v>8</v>
      </c>
      <c r="B23" s="16">
        <v>58594.18</v>
      </c>
      <c r="C23" s="16">
        <v>106835.4</v>
      </c>
      <c r="D23" s="16">
        <v>46081.65</v>
      </c>
      <c r="E23" s="16">
        <v>0</v>
      </c>
    </row>
    <row r="24" spans="1:10" s="2" customFormat="1" x14ac:dyDescent="0.2">
      <c r="A24" s="3" t="s">
        <v>9</v>
      </c>
      <c r="B24" s="16">
        <v>104811.72</v>
      </c>
      <c r="C24" s="16">
        <v>58968.25</v>
      </c>
      <c r="D24" s="16">
        <v>92054.91</v>
      </c>
      <c r="E24" s="16">
        <v>0</v>
      </c>
    </row>
    <row r="25" spans="1:10" s="2" customFormat="1" x14ac:dyDescent="0.2">
      <c r="A25" s="3" t="s">
        <v>10</v>
      </c>
      <c r="B25" s="16">
        <v>19748.93</v>
      </c>
      <c r="C25" s="16">
        <v>168021.51</v>
      </c>
      <c r="D25" s="16">
        <v>1055.1500000000001</v>
      </c>
      <c r="E25" s="16">
        <v>0</v>
      </c>
    </row>
    <row r="26" spans="1:10" s="2" customFormat="1" x14ac:dyDescent="0.2">
      <c r="A26" s="3" t="s">
        <v>11</v>
      </c>
      <c r="B26" s="16">
        <v>45488.53</v>
      </c>
      <c r="C26" s="16">
        <v>68506.05</v>
      </c>
      <c r="D26" s="16">
        <v>11968.39</v>
      </c>
      <c r="E26" s="16">
        <v>0</v>
      </c>
    </row>
    <row r="27" spans="1:10" s="2" customFormat="1" x14ac:dyDescent="0.2">
      <c r="A27" s="3" t="s">
        <v>12</v>
      </c>
      <c r="B27" s="16">
        <v>19700.560000000001</v>
      </c>
      <c r="C27" s="16">
        <v>52415.92</v>
      </c>
      <c r="D27" s="16">
        <v>2485.4699999999998</v>
      </c>
      <c r="E27" s="16">
        <v>0</v>
      </c>
    </row>
    <row r="28" spans="1:10" s="2" customFormat="1" x14ac:dyDescent="0.2">
      <c r="A28" s="3" t="s">
        <v>13</v>
      </c>
      <c r="B28" s="16">
        <v>41492.980000000003</v>
      </c>
      <c r="C28" s="16">
        <v>32507.75</v>
      </c>
      <c r="D28" s="16">
        <v>457.39</v>
      </c>
      <c r="E28" s="16">
        <v>0</v>
      </c>
    </row>
    <row r="29" spans="1:10" s="2" customFormat="1" x14ac:dyDescent="0.2">
      <c r="A29" s="3" t="s">
        <v>14</v>
      </c>
      <c r="B29" s="16">
        <v>45223.72</v>
      </c>
      <c r="C29" s="16">
        <v>126204.71</v>
      </c>
      <c r="D29" s="16">
        <v>0</v>
      </c>
      <c r="E29" s="16">
        <v>0</v>
      </c>
    </row>
    <row r="30" spans="1:10" s="2" customFormat="1" x14ac:dyDescent="0.2">
      <c r="A30" s="3" t="s">
        <v>15</v>
      </c>
      <c r="B30" s="16">
        <v>19653.91</v>
      </c>
      <c r="C30" s="16">
        <v>5099.24</v>
      </c>
      <c r="D30" s="16">
        <v>0</v>
      </c>
      <c r="E30" s="16">
        <v>0</v>
      </c>
    </row>
    <row r="31" spans="1:10" s="2" customFormat="1" x14ac:dyDescent="0.2">
      <c r="A31" s="3" t="s">
        <v>16</v>
      </c>
      <c r="B31" s="16">
        <v>16673.88</v>
      </c>
      <c r="C31" s="16">
        <v>71329.86</v>
      </c>
      <c r="D31" s="16">
        <v>0</v>
      </c>
      <c r="E31" s="16">
        <v>0</v>
      </c>
    </row>
    <row r="32" spans="1:10" s="2" customFormat="1" ht="15" x14ac:dyDescent="0.25">
      <c r="A32" s="3"/>
      <c r="B32" s="4"/>
      <c r="C32" s="4"/>
      <c r="D32" s="4"/>
      <c r="E32" s="4"/>
      <c r="J32" s="6"/>
    </row>
    <row r="33" spans="1:10" s="6" customFormat="1" ht="15" x14ac:dyDescent="0.25">
      <c r="A33" s="5"/>
      <c r="B33" s="1">
        <f>SUM(B20:B32)</f>
        <v>719753.23000000021</v>
      </c>
      <c r="C33" s="1">
        <f t="shared" ref="C33:E33" si="1">SUM(C20:C32)</f>
        <v>916920.35000000009</v>
      </c>
      <c r="D33" s="1">
        <f t="shared" si="1"/>
        <v>275043.75</v>
      </c>
      <c r="E33" s="1">
        <f t="shared" si="1"/>
        <v>103</v>
      </c>
      <c r="J33" s="2"/>
    </row>
    <row r="34" spans="1:10" s="2" customFormat="1" x14ac:dyDescent="0.2">
      <c r="J34" s="7"/>
    </row>
    <row r="35" spans="1:10" ht="15" x14ac:dyDescent="0.25">
      <c r="A35" s="13" t="s">
        <v>20</v>
      </c>
    </row>
    <row r="36" spans="1:10" ht="15" x14ac:dyDescent="0.25">
      <c r="A36" s="1" t="s">
        <v>0</v>
      </c>
      <c r="B36" s="1" t="s">
        <v>17</v>
      </c>
    </row>
    <row r="37" spans="1:10" x14ac:dyDescent="0.2">
      <c r="A37" s="3" t="s">
        <v>5</v>
      </c>
      <c r="B37" s="4">
        <v>257332</v>
      </c>
    </row>
    <row r="38" spans="1:10" x14ac:dyDescent="0.2">
      <c r="A38" s="3" t="s">
        <v>6</v>
      </c>
      <c r="B38" s="4">
        <v>295440.96000000002</v>
      </c>
    </row>
    <row r="39" spans="1:10" x14ac:dyDescent="0.2">
      <c r="A39" s="3" t="s">
        <v>7</v>
      </c>
      <c r="B39" s="4">
        <f>90599+89929</f>
        <v>180528</v>
      </c>
    </row>
    <row r="40" spans="1:10" x14ac:dyDescent="0.2">
      <c r="A40" s="3" t="s">
        <v>8</v>
      </c>
      <c r="B40" s="4">
        <v>28780</v>
      </c>
    </row>
    <row r="41" spans="1:10" x14ac:dyDescent="0.2">
      <c r="A41" s="3" t="s">
        <v>9</v>
      </c>
      <c r="B41" s="4">
        <v>0</v>
      </c>
    </row>
    <row r="42" spans="1:10" x14ac:dyDescent="0.2">
      <c r="A42" s="3" t="s">
        <v>10</v>
      </c>
      <c r="B42" s="4">
        <v>0</v>
      </c>
    </row>
    <row r="43" spans="1:10" x14ac:dyDescent="0.2">
      <c r="A43" s="3" t="s">
        <v>11</v>
      </c>
      <c r="B43" s="4">
        <v>6807</v>
      </c>
    </row>
    <row r="44" spans="1:10" x14ac:dyDescent="0.2">
      <c r="A44" s="3" t="s">
        <v>12</v>
      </c>
      <c r="B44" s="4">
        <v>4424</v>
      </c>
    </row>
    <row r="45" spans="1:10" x14ac:dyDescent="0.2">
      <c r="A45" s="3" t="s">
        <v>13</v>
      </c>
      <c r="B45" s="4">
        <v>770.63</v>
      </c>
    </row>
    <row r="46" spans="1:10" x14ac:dyDescent="0.2">
      <c r="A46" s="3" t="s">
        <v>14</v>
      </c>
      <c r="B46" s="4">
        <v>5374.25</v>
      </c>
    </row>
    <row r="47" spans="1:10" x14ac:dyDescent="0.2">
      <c r="A47" s="3" t="s">
        <v>15</v>
      </c>
      <c r="B47" s="4">
        <v>917.76</v>
      </c>
    </row>
    <row r="48" spans="1:10" x14ac:dyDescent="0.2">
      <c r="A48" s="3" t="s">
        <v>16</v>
      </c>
      <c r="B48" s="4">
        <v>1082.58</v>
      </c>
    </row>
    <row r="49" spans="1:10" x14ac:dyDescent="0.2">
      <c r="A49" s="3"/>
      <c r="B49" s="4"/>
      <c r="C49" s="2"/>
    </row>
    <row r="50" spans="1:10" ht="15" x14ac:dyDescent="0.25">
      <c r="A50" s="5"/>
      <c r="B50" s="1">
        <f t="shared" ref="B50" si="2">SUM(B37:B49)</f>
        <v>781457.17999999993</v>
      </c>
    </row>
    <row r="51" spans="1:10" ht="15" x14ac:dyDescent="0.25">
      <c r="J51"/>
    </row>
    <row r="52" spans="1:10" ht="15" x14ac:dyDescent="0.25">
      <c r="A52"/>
      <c r="B52"/>
      <c r="C52"/>
      <c r="D52"/>
      <c r="E52"/>
      <c r="F52"/>
      <c r="G52"/>
      <c r="H52"/>
      <c r="I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2019-11-27T14:46:47Z</dcterms:created>
  <dcterms:modified xsi:type="dcterms:W3CDTF">2019-11-28T12:03:59Z</dcterms:modified>
</cp:coreProperties>
</file>