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<sst xmlns="http://schemas.openxmlformats.org/spreadsheetml/2006/main" count="34" uniqueCount="21">
  <si>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Pay</t>
  </si>
  <si>
    <t>EPR Team</t>
  </si>
  <si>
    <t>IT Programme Development</t>
  </si>
  <si>
    <t>Clinical Digital Implementation</t>
  </si>
  <si>
    <t>Informatics &amp; Business Intelligence</t>
  </si>
  <si>
    <t>Digital Healthcare Education &amp; Leadership Development</t>
  </si>
  <si>
    <t>GDE PMO</t>
  </si>
  <si>
    <t>Non-Pay</t>
  </si>
  <si>
    <t>Other Non-Pay (travel etc)</t>
  </si>
  <si>
    <t>Hardware</t>
  </si>
  <si>
    <t>Licences</t>
  </si>
  <si>
    <t>Third-party developer</t>
  </si>
  <si>
    <t>Other Non-Pay (travel, office costs etc)</t>
  </si>
  <si>
    <t>2017/18</t>
  </si>
  <si>
    <t>2018/19</t>
  </si>
  <si>
    <t>Total</t>
  </si>
  <si>
    <t>IT Application Support</t>
  </si>
  <si>
    <t>Clinical Digital Capability</t>
  </si>
  <si>
    <t>GDE Fast Follower</t>
  </si>
  <si>
    <t>Main GDE Contract</t>
  </si>
  <si>
    <t>Grand 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</si>
</sst>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 applyFont="1">
      <alignment/>
      <protection/>
    </xf>
    <xf numFmtId="3" fontId="2" fillId="0" borderId="0" xfId="57" applyNumberFormat="1" applyFont="1">
      <alignment/>
      <protection/>
    </xf>
    <xf numFmtId="0" fontId="2" fillId="0" borderId="0" xfId="57" applyFont="1" applyFill="1">
      <alignment/>
      <protection/>
    </xf>
    <xf numFmtId="3" fontId="2" fillId="0" borderId="0" xfId="42" applyNumberFormat="1" applyFont="1" applyAlignment="1">
      <alignment/>
    </xf>
    <xf numFmtId="3" fontId="2" fillId="0" borderId="0" xfId="42" applyNumberFormat="1" applyFont="1" applyFill="1" applyAlignment="1">
      <alignment/>
    </xf>
    <xf numFmtId="3" fontId="0" fillId="0" borderId="0" xfId="0" applyNumberFormat="1" applyAlignment="1">
      <alignment/>
    </xf>
    <xf numFmtId="1" fontId="4" fillId="0" borderId="0" xfId="57" applyNumberFormat="1" applyFont="1">
      <alignment/>
      <protection/>
    </xf>
    <xf numFmtId="3" fontId="4" fillId="0" borderId="10" xfId="57" applyNumberFormat="1" applyFont="1" applyBorder="1" applyAlignment="1">
      <alignment horizontal="right"/>
      <protection/>
    </xf>
    <xf numFmtId="3" fontId="4" fillId="0" borderId="0" xfId="57" applyNumberFormat="1" applyFont="1" quotePrefix="1">
      <alignment/>
      <protection/>
    </xf>
    <xf numFmtId="0" fontId="39" fillId="0" borderId="0" xfId="0" applyFont="1" applyAlignment="1">
      <alignment/>
    </xf>
    <xf numFmtId="3" fontId="4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7.00390625" style="0" bestFit="1" customWidth="1"/>
    <col min="2" max="2" width="48.28125" style="0" bestFit="1" customWidth="1"/>
  </cols>
  <sheetData>
    <row r="2" ht="15">
      <c r="A2" t="s">
        <v>19</v>
      </c>
    </row>
    <row r="3" spans="2:8" ht="15">
      <c r="B3" s="1" t="s">
        <v>0</v>
      </c>
      <c r="C3" s="2"/>
      <c r="D3" s="10" t="s">
        <v>13</v>
      </c>
      <c r="E3" s="12"/>
      <c r="F3" s="10" t="s">
        <v>14</v>
      </c>
      <c r="G3" s="11"/>
      <c r="H3" s="11" t="s">
        <v>15</v>
      </c>
    </row>
    <row r="4" spans="2:8" ht="15">
      <c r="B4" s="4" t="s">
        <v>2</v>
      </c>
      <c r="C4" s="2"/>
      <c r="D4" s="5">
        <v>1181.011454</v>
      </c>
      <c r="E4" s="5"/>
      <c r="F4" s="5">
        <v>1144.0396125000002</v>
      </c>
      <c r="H4" s="7">
        <f>SUM(D4:G4)</f>
        <v>2325.0510665</v>
      </c>
    </row>
    <row r="5" spans="2:8" ht="15">
      <c r="B5" s="4" t="s">
        <v>3</v>
      </c>
      <c r="C5" s="2"/>
      <c r="D5" s="6">
        <v>154.76328</v>
      </c>
      <c r="E5" s="6"/>
      <c r="F5" s="6">
        <v>1090.54095</v>
      </c>
      <c r="H5" s="7">
        <f aca="true" t="shared" si="0" ref="H5:H14">SUM(D5:G5)</f>
        <v>1245.3042300000002</v>
      </c>
    </row>
    <row r="6" spans="2:8" ht="15">
      <c r="B6" s="4" t="s">
        <v>4</v>
      </c>
      <c r="C6" s="2"/>
      <c r="D6" s="6">
        <v>27.09454</v>
      </c>
      <c r="E6" s="6"/>
      <c r="F6" s="6">
        <v>257.33175</v>
      </c>
      <c r="H6" s="7">
        <f t="shared" si="0"/>
        <v>284.42629</v>
      </c>
    </row>
    <row r="7" spans="2:8" ht="15">
      <c r="B7" s="4" t="s">
        <v>5</v>
      </c>
      <c r="C7" s="2"/>
      <c r="D7" s="6">
        <v>153.33524000000003</v>
      </c>
      <c r="E7" s="6"/>
      <c r="F7" s="6">
        <v>72.02070999999998</v>
      </c>
      <c r="H7" s="7">
        <f t="shared" si="0"/>
        <v>225.35595</v>
      </c>
    </row>
    <row r="8" spans="2:8" ht="15">
      <c r="B8" s="4" t="s">
        <v>6</v>
      </c>
      <c r="C8" s="2"/>
      <c r="D8" s="6">
        <v>45.88928</v>
      </c>
      <c r="E8" s="6"/>
      <c r="F8" s="6">
        <v>83.20819</v>
      </c>
      <c r="H8" s="7">
        <f t="shared" si="0"/>
        <v>129.09747</v>
      </c>
    </row>
    <row r="9" spans="2:8" ht="15">
      <c r="B9" s="4"/>
      <c r="C9" s="2"/>
      <c r="D9" s="5"/>
      <c r="E9" s="5"/>
      <c r="F9" s="5"/>
      <c r="H9" s="7"/>
    </row>
    <row r="10" spans="2:8" ht="15">
      <c r="B10" s="1" t="s">
        <v>7</v>
      </c>
      <c r="C10" s="2"/>
      <c r="D10" s="5"/>
      <c r="E10" s="5"/>
      <c r="F10" s="5"/>
      <c r="H10" s="7"/>
    </row>
    <row r="11" spans="2:8" ht="15">
      <c r="B11" s="4" t="s">
        <v>12</v>
      </c>
      <c r="C11" s="2"/>
      <c r="D11" s="6">
        <v>1.9515555555555557</v>
      </c>
      <c r="E11" s="6"/>
      <c r="F11" s="6">
        <v>69.48643000000001</v>
      </c>
      <c r="H11" s="7">
        <f t="shared" si="0"/>
        <v>71.43798555555557</v>
      </c>
    </row>
    <row r="12" spans="2:8" ht="15">
      <c r="B12" s="4" t="s">
        <v>9</v>
      </c>
      <c r="C12" s="2"/>
      <c r="D12" s="6">
        <v>409.02635000000004</v>
      </c>
      <c r="E12" s="6"/>
      <c r="F12" s="6">
        <v>272.5075</v>
      </c>
      <c r="H12" s="7">
        <f t="shared" si="0"/>
        <v>681.53385</v>
      </c>
    </row>
    <row r="13" spans="2:8" ht="15">
      <c r="B13" s="4" t="s">
        <v>10</v>
      </c>
      <c r="C13" s="2"/>
      <c r="D13" s="6">
        <v>1521.84076</v>
      </c>
      <c r="E13" s="6"/>
      <c r="F13" s="6">
        <v>273.3</v>
      </c>
      <c r="H13" s="7">
        <f t="shared" si="0"/>
        <v>1795.14076</v>
      </c>
    </row>
    <row r="14" spans="2:8" ht="15">
      <c r="B14" s="4" t="s">
        <v>11</v>
      </c>
      <c r="C14" s="2"/>
      <c r="D14" s="6">
        <v>1</v>
      </c>
      <c r="E14" s="6"/>
      <c r="F14" s="6">
        <v>0</v>
      </c>
      <c r="H14" s="7">
        <f t="shared" si="0"/>
        <v>1</v>
      </c>
    </row>
    <row r="15" ht="15.75" thickBot="1"/>
    <row r="16" spans="2:8" ht="15.75" thickBot="1">
      <c r="B16" s="8" t="s">
        <v>15</v>
      </c>
      <c r="D16" s="9">
        <f>SUM(D4:D14)</f>
        <v>3495.912459555556</v>
      </c>
      <c r="F16" s="9">
        <f>SUM(F4:F14)</f>
        <v>3262.4351425</v>
      </c>
      <c r="H16" s="9">
        <f>SUM(H4:H14)</f>
        <v>6758.347602055555</v>
      </c>
    </row>
    <row r="18" ht="15">
      <c r="A18" t="s">
        <v>18</v>
      </c>
    </row>
    <row r="19" spans="2:8" ht="15">
      <c r="B19" s="1" t="s">
        <v>0</v>
      </c>
      <c r="C19" s="3"/>
      <c r="F19" s="10" t="s">
        <v>14</v>
      </c>
      <c r="G19" s="11"/>
      <c r="H19" s="11" t="s">
        <v>15</v>
      </c>
    </row>
    <row r="20" spans="2:8" ht="15">
      <c r="B20" s="4" t="s">
        <v>16</v>
      </c>
      <c r="F20" s="5">
        <v>81.48361999999999</v>
      </c>
      <c r="H20" s="7">
        <f>SUM(D20:G20)</f>
        <v>81.48361999999999</v>
      </c>
    </row>
    <row r="21" spans="2:8" ht="15">
      <c r="B21" s="4" t="s">
        <v>1</v>
      </c>
      <c r="F21" s="5">
        <v>92.26908000000002</v>
      </c>
      <c r="H21" s="7">
        <f aca="true" t="shared" si="1" ref="H21:H32">SUM(D21:G21)</f>
        <v>92.26908000000002</v>
      </c>
    </row>
    <row r="22" spans="2:8" ht="15">
      <c r="B22" s="4" t="s">
        <v>17</v>
      </c>
      <c r="F22" s="6">
        <v>0</v>
      </c>
      <c r="H22" s="7">
        <f t="shared" si="1"/>
        <v>0</v>
      </c>
    </row>
    <row r="23" spans="2:8" ht="15">
      <c r="B23" s="4" t="s">
        <v>3</v>
      </c>
      <c r="F23" s="6">
        <v>211.096</v>
      </c>
      <c r="H23" s="7">
        <f t="shared" si="1"/>
        <v>211.096</v>
      </c>
    </row>
    <row r="24" spans="2:8" ht="15">
      <c r="B24" s="4" t="s">
        <v>4</v>
      </c>
      <c r="F24" s="6">
        <v>25.83278</v>
      </c>
      <c r="H24" s="7">
        <f t="shared" si="1"/>
        <v>25.83278</v>
      </c>
    </row>
    <row r="25" spans="2:8" ht="15">
      <c r="B25" s="4" t="s">
        <v>5</v>
      </c>
      <c r="F25" s="6">
        <v>98.46005999999998</v>
      </c>
      <c r="H25" s="7">
        <f t="shared" si="1"/>
        <v>98.46005999999998</v>
      </c>
    </row>
    <row r="26" spans="2:8" ht="15">
      <c r="B26" s="4" t="s">
        <v>6</v>
      </c>
      <c r="F26" s="6">
        <v>0</v>
      </c>
      <c r="H26" s="7">
        <f t="shared" si="1"/>
        <v>0</v>
      </c>
    </row>
    <row r="27" spans="2:8" ht="15">
      <c r="B27" s="4"/>
      <c r="F27" s="5"/>
      <c r="H27" s="7"/>
    </row>
    <row r="28" spans="2:8" ht="15">
      <c r="B28" s="1" t="s">
        <v>7</v>
      </c>
      <c r="F28" s="5"/>
      <c r="H28" s="7"/>
    </row>
    <row r="29" spans="2:8" ht="15">
      <c r="B29" s="4" t="s">
        <v>8</v>
      </c>
      <c r="F29" s="6">
        <v>0</v>
      </c>
      <c r="H29" s="7">
        <f t="shared" si="1"/>
        <v>0</v>
      </c>
    </row>
    <row r="30" spans="2:8" ht="15">
      <c r="B30" s="4" t="s">
        <v>9</v>
      </c>
      <c r="F30" s="6">
        <v>0</v>
      </c>
      <c r="H30" s="7">
        <f t="shared" si="1"/>
        <v>0</v>
      </c>
    </row>
    <row r="31" spans="2:8" ht="15">
      <c r="B31" s="4" t="s">
        <v>10</v>
      </c>
      <c r="F31" s="6">
        <v>1234.84973</v>
      </c>
      <c r="H31" s="7">
        <f t="shared" si="1"/>
        <v>1234.84973</v>
      </c>
    </row>
    <row r="32" spans="2:8" ht="15">
      <c r="B32" s="4" t="s">
        <v>11</v>
      </c>
      <c r="F32" s="6">
        <v>0</v>
      </c>
      <c r="H32" s="7">
        <f t="shared" si="1"/>
        <v>0</v>
      </c>
    </row>
    <row r="33" ht="15.75" thickBot="1">
      <c r="B33" s="4"/>
    </row>
    <row r="34" spans="2:8" ht="15.75" thickBot="1">
      <c r="B34" s="8" t="s">
        <v>15</v>
      </c>
      <c r="F34" s="9">
        <f>SUM(F20:F32)</f>
        <v>1743.99127</v>
      </c>
      <c r="H34" s="9">
        <f>SUM(H20:H33)</f>
        <v>1743.99127</v>
      </c>
    </row>
    <row r="35" ht="15.75" thickBot="1"/>
    <row r="36" spans="2:8" ht="15.75" thickBot="1">
      <c r="B36" s="8" t="s">
        <v>20</v>
      </c>
      <c r="F36" s="9">
        <f>F34+F16</f>
        <v>5006.4264125</v>
      </c>
      <c r="H36" s="9">
        <f>H34+H16</f>
        <v>8502.338872055556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2019-11-13T09:12:06Z</dcterms:created>
  <dcterms:modified xsi:type="dcterms:W3CDTF">2019-11-13T09:15:53Z</dcterms:modified>
  <cp:category/>
  <cp:version/>
  <cp:contentType/>
  <cp:contentStatus/>
</cp:coreProperties>
</file>