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5" windowHeight="7230"/>
  </bookViews>
  <sheets>
    <sheet name="Sheet1" sheetId="1" r:id="rId1"/>
  </sheets>
  <calcPr calcId="145621"/>
</workbook>
</file>

<file path=xl/calcChain.xml><?xml version="1.0" encoding="utf-8"?>
<calcChain xmlns="http://schemas.openxmlformats.org/spreadsheetml/2006/main">
  <c r="J6" i="1" l="1"/>
  <c r="I6" i="1"/>
  <c r="G6" i="1"/>
  <c r="F6" i="1"/>
  <c r="D6" i="1"/>
  <c r="C6" i="1"/>
  <c r="J3" i="1" l="1"/>
  <c r="I3" i="1"/>
  <c r="G3" i="1"/>
  <c r="F3" i="1"/>
  <c r="D3" i="1"/>
  <c r="C3" i="1"/>
</calcChain>
</file>

<file path=xl/sharedStrings.xml><?xml version="1.0" encoding="utf-8"?>
<sst xmlns="http://schemas.openxmlformats.org/spreadsheetml/2006/main" count="26" uniqueCount="22">
  <si>
    <t>Actual spend
FY 2016-17</t>
  </si>
  <si>
    <t>Rev (£)</t>
  </si>
  <si>
    <t>Cap (£)</t>
  </si>
  <si>
    <t>Total IT spend (A + B + C + D + E + F)</t>
  </si>
  <si>
    <t>A</t>
  </si>
  <si>
    <t>Total organisational spend on software (clinical and business related software, office and admin software including licences but excluding implementation and support)</t>
  </si>
  <si>
    <t>B</t>
  </si>
  <si>
    <t>Total organisational spend on IT services and support</t>
  </si>
  <si>
    <t>C</t>
  </si>
  <si>
    <t>Total organisational spend on in-house IM&amp;T staff (excluding spend on outsourcing services)</t>
  </si>
  <si>
    <t>D</t>
  </si>
  <si>
    <t>Total organisational spend on hardware</t>
  </si>
  <si>
    <t>E</t>
  </si>
  <si>
    <t xml:space="preserve">Total organisational spend on communications </t>
  </si>
  <si>
    <t>F</t>
  </si>
  <si>
    <t>Other ICT spend (this will include ICT spend which is not captured in above mentioned categories, like other ICT charges, costs related to running services for other NHS bodies, Medical devices, POC testing, etc.)</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</si>
  <si>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</si>
  <si>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</si>
  <si>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Error alert for mismatch in Total versus individual spends-&gt;</t>
  </si>
  <si>
    <r>
      <rPr>
        <b/>
        <sz val="11"/>
        <color theme="9"/>
        <rFont val="Calibri"/>
        <family val="2"/>
        <scheme val="minor"/>
      </rPr>
      <t>INSTRUCTIONS</t>
    </r>
    <r>
      <rPr>
        <sz val="10"/>
        <color theme="0"/>
        <rFont val="Calibri"/>
        <family val="2"/>
        <scheme val="minor"/>
      </rPr>
      <t xml:space="preserve">
-  Please provide total IT spend and detail how the total IT spend levels (for each of the financial years 2016-17, 2017-18 and 2018-19), broken down by categories provided in the table below.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
-  Please ensure "Total IT spend" figures match with sum total of figures in A,B,C,D,E and F</t>
    </r>
  </si>
  <si>
    <t>Actual spend
FY 2017-18</t>
  </si>
  <si>
    <t>Projected spend 
FY 2018-19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</si>
</sst>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2"/>
      <color theme="1"/>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2" fillId="4" borderId="1"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8" xfId="0" applyFont="1" applyFill="1" applyBorder="1" applyAlignment="1">
      <alignment vertical="center"/>
    </xf>
    <xf numFmtId="0" fontId="1" fillId="8" borderId="8" xfId="0" applyFont="1" applyFill="1" applyBorder="1" applyAlignment="1">
      <alignment vertical="center"/>
    </xf>
    <xf numFmtId="0" fontId="1" fillId="8" borderId="9" xfId="0" applyFont="1" applyFill="1" applyBorder="1" applyAlignment="1">
      <alignment vertical="center"/>
    </xf>
    <xf numFmtId="0" fontId="9"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0" fontId="1" fillId="6" borderId="0" xfId="0" applyFont="1" applyFill="1" applyBorder="1" applyAlignment="1">
      <alignment horizontal="left" vertical="center" wrapText="1"/>
    </xf>
    <xf numFmtId="0" fontId="7" fillId="8" borderId="4" xfId="0" quotePrefix="1" applyFont="1" applyFill="1" applyBorder="1" applyAlignment="1">
      <alignment horizontal="left" vertical="center" wrapText="1"/>
    </xf>
    <xf numFmtId="0" fontId="7" fillId="8" borderId="10" xfId="0" quotePrefix="1" applyFont="1" applyFill="1" applyBorder="1" applyAlignment="1">
      <alignment horizontal="left" vertical="center" wrapText="1"/>
    </xf>
    <xf numFmtId="0" fontId="7" fillId="8" borderId="12" xfId="0" quotePrefix="1"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zoomScale="85" zoomScaleNormal="85" workbookViewId="0">
      <pane xSplit="12" ySplit="14" topLeftCell="M15" activePane="bottomRight" state="frozen"/>
      <selection pane="topRight" activeCell="M1" sqref="M1"/>
      <selection pane="bottomLeft" activeCell="A14" sqref="A14"/>
      <selection pane="bottomRight" activeCell="B14" sqref="B14"/>
    </sheetView>
  </sheetViews>
  <sheetFormatPr defaultRowHeight="12.75" x14ac:dyDescent="0.25"/>
  <cols>
    <col min="1" max="1" width="6.7109375" style="2" customWidth="1"/>
    <col min="2" max="2" width="45.28515625" style="2" customWidth="1"/>
    <col min="3" max="4" width="10.7109375" style="2" customWidth="1"/>
    <col min="5" max="5" width="1.5703125" style="2" customWidth="1"/>
    <col min="6" max="6" width="9.28515625" style="2" customWidth="1"/>
    <col min="7" max="7" width="10.7109375" style="2" customWidth="1"/>
    <col min="8" max="8" width="1.5703125" style="2" customWidth="1"/>
    <col min="9" max="9" width="9.5703125" style="2" customWidth="1"/>
    <col min="10" max="10" width="10.140625" style="2" customWidth="1"/>
    <col min="11" max="11" width="4" style="2" customWidth="1"/>
    <col min="12" max="12" width="23" style="2" customWidth="1"/>
    <col min="13" max="13" width="9.140625" style="2" customWidth="1"/>
    <col min="14" max="16384" width="9.140625" style="2"/>
  </cols>
  <sheetData>
    <row r="1" spans="1:13" ht="78" customHeight="1" x14ac:dyDescent="0.25">
      <c r="A1" s="28" t="s">
        <v>19</v>
      </c>
      <c r="B1" s="29"/>
      <c r="C1" s="29"/>
      <c r="D1" s="29"/>
      <c r="E1" s="29"/>
      <c r="F1" s="29"/>
      <c r="G1" s="29"/>
      <c r="H1" s="29"/>
      <c r="I1" s="29"/>
      <c r="J1" s="30"/>
      <c r="K1" s="8"/>
      <c r="L1" s="27" t="s">
        <v>17</v>
      </c>
      <c r="M1" s="9"/>
    </row>
    <row r="2" spans="1:13" ht="9" customHeight="1" x14ac:dyDescent="0.25">
      <c r="L2" s="27"/>
    </row>
    <row r="3" spans="1:13" ht="21" customHeight="1" x14ac:dyDescent="0.25">
      <c r="A3" s="25" t="s">
        <v>18</v>
      </c>
      <c r="B3" s="26"/>
      <c r="C3" s="24" t="str">
        <f>IF(SUM(C6)-SUM(C7:C12)&lt;&gt;0,"Err, pl check","")</f>
        <v/>
      </c>
      <c r="D3" s="24" t="str">
        <f>IF(SUM(D6)-SUM(D7:D12)&lt;&gt;0,"Err, pl check","")</f>
        <v/>
      </c>
      <c r="E3" s="24"/>
      <c r="F3" s="24" t="str">
        <f>IF(SUM(F6)-SUM(F7:F12)&lt;&gt;0,"Err, pl check","")</f>
        <v/>
      </c>
      <c r="G3" s="24" t="str">
        <f>IF(SUM(G6)-SUM(G7:G12)&lt;&gt;0,"Err, pl check","")</f>
        <v/>
      </c>
      <c r="H3" s="24"/>
      <c r="I3" s="24" t="str">
        <f>IF(SUM(I6)-SUM(I7:I12)&lt;&gt;0,"Err, pl check","")</f>
        <v/>
      </c>
      <c r="J3" s="24" t="str">
        <f>IF(SUM(J6)-SUM(J7:J12)&lt;&gt;0,"Err, pl check","")</f>
        <v/>
      </c>
      <c r="L3" s="27"/>
    </row>
    <row r="4" spans="1:13" ht="29.25" customHeight="1" x14ac:dyDescent="0.25">
      <c r="A4" s="31" t="s">
        <v>16</v>
      </c>
      <c r="B4" s="32"/>
      <c r="C4" s="35" t="s">
        <v>0</v>
      </c>
      <c r="D4" s="36"/>
      <c r="E4" s="19"/>
      <c r="F4" s="35" t="s">
        <v>20</v>
      </c>
      <c r="G4" s="36"/>
      <c r="H4" s="19"/>
      <c r="I4" s="35" t="s">
        <v>21</v>
      </c>
      <c r="J4" s="36"/>
      <c r="L4" s="27"/>
    </row>
    <row r="5" spans="1:13" ht="12.75" customHeight="1" x14ac:dyDescent="0.25">
      <c r="A5" s="33"/>
      <c r="B5" s="34"/>
      <c r="C5" s="11" t="s">
        <v>1</v>
      </c>
      <c r="D5" s="11" t="s">
        <v>2</v>
      </c>
      <c r="E5" s="20"/>
      <c r="F5" s="11" t="s">
        <v>1</v>
      </c>
      <c r="G5" s="11" t="s">
        <v>2</v>
      </c>
      <c r="H5" s="20"/>
      <c r="I5" s="11" t="s">
        <v>1</v>
      </c>
      <c r="J5" s="11" t="s">
        <v>2</v>
      </c>
      <c r="L5" s="27"/>
    </row>
    <row r="6" spans="1:13" s="3" customFormat="1" ht="30" customHeight="1" x14ac:dyDescent="0.25">
      <c r="A6" s="10"/>
      <c r="B6" s="12" t="s">
        <v>3</v>
      </c>
      <c r="C6" s="16">
        <f>C7+C8+C9+C10+C11+C12</f>
        <v>6834320</v>
      </c>
      <c r="D6" s="16">
        <f>D7+D8+D9+D10+D11+D12</f>
        <v>5685418</v>
      </c>
      <c r="E6" s="21"/>
      <c r="F6" s="16">
        <f>F7+F8+F9+F10+F11+F12</f>
        <v>6743089.4900000002</v>
      </c>
      <c r="G6" s="16">
        <f>G7+G8+G9+G10+G11+G12</f>
        <v>3645731</v>
      </c>
      <c r="H6" s="21"/>
      <c r="I6" s="16">
        <f>I7+I8+I9+I10+I11+I12</f>
        <v>6689399.7199999997</v>
      </c>
      <c r="J6" s="16">
        <f>J7+J8+J9+J10+J11+J12</f>
        <v>2660000</v>
      </c>
      <c r="L6" s="27"/>
    </row>
    <row r="7" spans="1:13" ht="51" x14ac:dyDescent="0.25">
      <c r="A7" s="4" t="s">
        <v>4</v>
      </c>
      <c r="B7" s="6" t="s">
        <v>5</v>
      </c>
      <c r="C7" s="18">
        <v>482949</v>
      </c>
      <c r="D7" s="18">
        <v>0</v>
      </c>
      <c r="E7" s="22"/>
      <c r="F7" s="18">
        <v>782190</v>
      </c>
      <c r="G7" s="18">
        <v>608800</v>
      </c>
      <c r="H7" s="22"/>
      <c r="I7" s="18">
        <v>785157</v>
      </c>
      <c r="J7" s="18">
        <v>164000</v>
      </c>
      <c r="L7" s="27"/>
    </row>
    <row r="8" spans="1:13" ht="27" customHeight="1" x14ac:dyDescent="0.25">
      <c r="A8" s="13" t="s">
        <v>6</v>
      </c>
      <c r="B8" s="14" t="s">
        <v>7</v>
      </c>
      <c r="C8" s="17">
        <v>1113482</v>
      </c>
      <c r="D8" s="17">
        <v>0</v>
      </c>
      <c r="E8" s="22"/>
      <c r="F8" s="17">
        <v>760483</v>
      </c>
      <c r="G8" s="17">
        <v>0</v>
      </c>
      <c r="H8" s="22"/>
      <c r="I8" s="17">
        <v>1645954</v>
      </c>
      <c r="J8" s="17">
        <v>0</v>
      </c>
      <c r="L8" s="27"/>
    </row>
    <row r="9" spans="1:13" ht="30" customHeight="1" x14ac:dyDescent="0.25">
      <c r="A9" s="4" t="s">
        <v>8</v>
      </c>
      <c r="B9" s="6" t="s">
        <v>9</v>
      </c>
      <c r="C9" s="18">
        <v>4058701</v>
      </c>
      <c r="D9" s="18">
        <v>0</v>
      </c>
      <c r="E9" s="22"/>
      <c r="F9" s="18">
        <v>3597759</v>
      </c>
      <c r="G9" s="18">
        <v>0</v>
      </c>
      <c r="H9" s="22"/>
      <c r="I9" s="18">
        <v>2755294</v>
      </c>
      <c r="J9" s="18">
        <v>0</v>
      </c>
      <c r="L9" s="27"/>
    </row>
    <row r="10" spans="1:13" ht="24" customHeight="1" x14ac:dyDescent="0.25">
      <c r="A10" s="13" t="s">
        <v>10</v>
      </c>
      <c r="B10" s="14" t="s">
        <v>11</v>
      </c>
      <c r="C10" s="17">
        <v>44368</v>
      </c>
      <c r="D10" s="17">
        <v>5685418</v>
      </c>
      <c r="E10" s="22"/>
      <c r="F10" s="17">
        <v>92425</v>
      </c>
      <c r="G10" s="17">
        <v>3036931</v>
      </c>
      <c r="H10" s="22"/>
      <c r="I10" s="17">
        <v>125147</v>
      </c>
      <c r="J10" s="17">
        <v>2496000</v>
      </c>
      <c r="L10" s="27"/>
    </row>
    <row r="11" spans="1:13" ht="23.25" customHeight="1" x14ac:dyDescent="0.25">
      <c r="A11" s="4" t="s">
        <v>12</v>
      </c>
      <c r="B11" s="5" t="s">
        <v>13</v>
      </c>
      <c r="C11" s="18">
        <v>395506</v>
      </c>
      <c r="D11" s="18">
        <v>0</v>
      </c>
      <c r="E11" s="22"/>
      <c r="F11" s="18">
        <v>273918</v>
      </c>
      <c r="G11" s="18">
        <v>0</v>
      </c>
      <c r="H11" s="22"/>
      <c r="I11" s="18">
        <v>312907</v>
      </c>
      <c r="J11" s="18">
        <v>0</v>
      </c>
      <c r="L11" s="27"/>
    </row>
    <row r="12" spans="1:13" ht="67.5" customHeight="1" x14ac:dyDescent="0.25">
      <c r="A12" s="13" t="s">
        <v>14</v>
      </c>
      <c r="B12" s="15" t="s">
        <v>15</v>
      </c>
      <c r="C12" s="17">
        <v>739314</v>
      </c>
      <c r="D12" s="17">
        <v>0</v>
      </c>
      <c r="E12" s="23"/>
      <c r="F12" s="17">
        <v>1236314.4899999998</v>
      </c>
      <c r="G12" s="17">
        <v>0</v>
      </c>
      <c r="H12" s="23"/>
      <c r="I12" s="17">
        <v>1064940.72</v>
      </c>
      <c r="J12" s="17">
        <v>0</v>
      </c>
      <c r="L12" s="27"/>
    </row>
    <row r="13" spans="1:13" ht="12.75" customHeight="1" x14ac:dyDescent="0.25">
      <c r="L13" s="7"/>
    </row>
    <row r="15" spans="1:13" ht="12.75" customHeight="1" x14ac:dyDescent="0.25">
      <c r="A15" s="1"/>
      <c r="L15" s="7"/>
    </row>
    <row r="16" spans="1:13" ht="12.75" customHeight="1" x14ac:dyDescent="0.25">
      <c r="A16" s="1"/>
      <c r="L16" s="7"/>
    </row>
    <row r="17" spans="12:12" ht="12.75" customHeight="1" x14ac:dyDescent="0.25">
      <c r="L17" s="7"/>
    </row>
    <row r="18" spans="12:12" ht="12.75" customHeight="1" x14ac:dyDescent="0.25"/>
  </sheetData>
  <sheetProtection password="D8D3" sheet="1" objects="1" scenarios="1"/>
  <mergeCells count="6">
    <mergeCell ref="L1:L12"/>
    <mergeCell ref="A1:J1"/>
    <mergeCell ref="A4:B5"/>
    <mergeCell ref="C4:D4"/>
    <mergeCell ref="F4:G4"/>
    <mergeCell ref="I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Khizar</cp:lastModifiedBy>
  <dcterms:created xsi:type="dcterms:W3CDTF">2017-07-19T06:42:06Z</dcterms:created>
  <dcterms:modified xsi:type="dcterms:W3CDTF">2018-08-31T10:50:31Z</dcterms:modified>
</cp:coreProperties>
</file>