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390" yWindow="30" windowWidth="11325" windowHeight="7770"/>
  </bookViews>
  <sheets>
    <sheet name="Nursing" sheetId="2" r:id="rId1"/>
    <sheet name="Doctors" sheetId="3" r:id="rId2"/>
  </sheets>
  <calcPr calcId="145621"/>
</workbook>
</file>

<file path=xl/calcChain.xml><?xml version="1.0" encoding="utf-8"?>
<calcChain xmlns="http://schemas.openxmlformats.org/spreadsheetml/2006/main">
  <c r="N10" i="3" l="1"/>
  <c r="N9" i="3"/>
  <c r="N8" i="3"/>
  <c r="N7" i="3"/>
  <c r="N17" i="3"/>
  <c r="N18" i="3"/>
  <c r="N19" i="3"/>
  <c r="N20" i="3"/>
  <c r="N15" i="3"/>
  <c r="N5" i="3"/>
  <c r="N11" i="2"/>
  <c r="N10" i="2"/>
  <c r="N6" i="2"/>
  <c r="N5" i="2"/>
</calcChain>
</file>

<file path=xl/connections.xml><?xml version="1.0" encoding="utf-8"?>
<connections xmlns="http://schemas.openxmlformats.org/spreadsheetml/2006/main">
  <connection id="1" keepAlive="1" name="finsql3 GL_Balances ORACLE_DS_GL_Balances" type="5" refreshedVersion="4" background="1" saveData="1">
    <dbPr connection="Provider=MSOLAP.4;Integrated Security=SSPI;Persist Security Info=True;Initial Catalog=GL_Balances;Data Source=finsql3;MDX Compatibility=1;Safety Options=2;MDX Missing Member Mode=Error" command="ORACLE_DS_GL_Balances_All" commandType="1"/>
    <olapPr sendLocale="1" rowDrillCount="1000"/>
  </connection>
</connections>
</file>

<file path=xl/sharedStrings.xml><?xml version="1.0" encoding="utf-8"?>
<sst xmlns="http://schemas.openxmlformats.org/spreadsheetml/2006/main" count="24" uniqueCount="12">
  <si>
    <t>Total</t>
  </si>
  <si>
    <t>Total Nursing</t>
  </si>
  <si>
    <t>of which Agency Nurses</t>
  </si>
  <si>
    <t xml:space="preserve">Agency Medical </t>
  </si>
  <si>
    <t>Emergency</t>
  </si>
  <si>
    <t>Radiology</t>
  </si>
  <si>
    <t>Peads</t>
  </si>
  <si>
    <t>T&amp;O</t>
  </si>
  <si>
    <t>of which:</t>
  </si>
  <si>
    <t>Year / Month</t>
  </si>
  <si>
    <t>HGS: FOI 0569 Nursing</t>
  </si>
  <si>
    <t>HGS FOI 0569:  Medical Staff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</si>
</sst>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&quot;£&quot;#,##0;\-&quot;£&quot;#,##0"/>
    <numFmt numFmtId="43" formatCode="_-* #,##0.00_-;\-* #,##0.00_-;_-* &quot;-&quot;??_-;_-@_-"/>
    <numFmt numFmtId="164" formatCode="#,##0.00_ ;[Red]\-#,##0.00\ "/>
    <numFmt numFmtId="165" formatCode="_-* #,##0_-;\-* #,##0_-;_-* &quot;-&quot;??_-;_-@_-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3">
    <xf numFmtId="0" fontId="0" fillId="0" borderId="0" xfId="0"/>
    <xf numFmtId="0" fontId="1" fillId="0" borderId="0" xfId="0" applyFont="1"/>
    <xf numFmtId="165" fontId="0" fillId="0" borderId="0" xfId="1" applyNumberFormat="1" applyFont="1"/>
    <xf numFmtId="17" fontId="0" fillId="0" borderId="1" xfId="0" applyNumberFormat="1" applyBorder="1" applyAlignment="1">
      <alignment horizontal="center"/>
    </xf>
    <xf numFmtId="0" fontId="0" fillId="0" borderId="1" xfId="0" applyBorder="1"/>
    <xf numFmtId="5" fontId="0" fillId="0" borderId="1" xfId="1" applyNumberFormat="1" applyFont="1" applyBorder="1" applyAlignment="1">
      <alignment horizontal="center"/>
    </xf>
    <xf numFmtId="165" fontId="0" fillId="0" borderId="1" xfId="1" applyNumberFormat="1" applyFont="1" applyBorder="1" applyAlignment="1">
      <alignment horizontal="left"/>
    </xf>
    <xf numFmtId="0" fontId="1" fillId="0" borderId="0" xfId="0" applyFont="1" applyAlignment="1">
      <alignment horizontal="left"/>
    </xf>
    <xf numFmtId="164" fontId="0" fillId="0" borderId="1" xfId="0" applyNumberFormat="1" applyBorder="1"/>
    <xf numFmtId="165" fontId="0" fillId="0" borderId="0" xfId="1" applyNumberFormat="1" applyFont="1" applyBorder="1"/>
    <xf numFmtId="164" fontId="0" fillId="0" borderId="0" xfId="0" applyNumberFormat="1" applyBorder="1"/>
    <xf numFmtId="5" fontId="0" fillId="0" borderId="0" xfId="1" applyNumberFormat="1" applyFont="1" applyBorder="1" applyAlignment="1">
      <alignment horizontal="center"/>
    </xf>
    <xf numFmtId="164" fontId="0" fillId="0" borderId="1" xfId="0" applyNumberFormat="1" applyFill="1" applyBorder="1"/>
    <xf numFmtId="165" fontId="1" fillId="0" borderId="0" xfId="1" applyNumberFormat="1" applyFont="1" applyBorder="1" applyAlignment="1">
      <alignment horizontal="left"/>
    </xf>
    <xf numFmtId="17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5" fontId="1" fillId="2" borderId="1" xfId="1" applyNumberFormat="1" applyFont="1" applyFill="1" applyBorder="1"/>
    <xf numFmtId="164" fontId="1" fillId="2" borderId="1" xfId="0" applyNumberFormat="1" applyFont="1" applyFill="1" applyBorder="1"/>
    <xf numFmtId="5" fontId="1" fillId="2" borderId="1" xfId="1" applyNumberFormat="1" applyFont="1" applyFill="1" applyBorder="1" applyAlignment="1">
      <alignment horizontal="center"/>
    </xf>
    <xf numFmtId="0" fontId="1" fillId="2" borderId="1" xfId="0" applyFont="1" applyFill="1" applyBorder="1"/>
    <xf numFmtId="165" fontId="1" fillId="2" borderId="2" xfId="1" applyNumberFormat="1" applyFont="1" applyFill="1" applyBorder="1" applyAlignment="1">
      <alignment horizontal="left"/>
    </xf>
    <xf numFmtId="0" fontId="0" fillId="0" borderId="0" xfId="0" applyBorder="1"/>
    <xf numFmtId="165" fontId="0" fillId="0" borderId="2" xfId="1" applyNumberFormat="1" applyFont="1" applyBorder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tabSelected="1" zoomScale="80" zoomScaleNormal="80" workbookViewId="0">
      <selection activeCell="N16" sqref="N16"/>
    </sheetView>
  </sheetViews>
  <sheetFormatPr defaultRowHeight="15" x14ac:dyDescent="0.25"/>
  <cols>
    <col min="1" max="1" width="23.85546875" bestFit="1" customWidth="1"/>
    <col min="2" max="13" width="14.28515625" bestFit="1" customWidth="1"/>
    <col min="14" max="14" width="13.7109375" customWidth="1"/>
  </cols>
  <sheetData>
    <row r="1" spans="1:15" x14ac:dyDescent="0.25">
      <c r="A1" s="1" t="s">
        <v>10</v>
      </c>
    </row>
    <row r="3" spans="1:15" x14ac:dyDescent="0.25">
      <c r="A3" s="7">
        <v>2017</v>
      </c>
    </row>
    <row r="4" spans="1:15" x14ac:dyDescent="0.25">
      <c r="A4" s="4"/>
      <c r="B4" s="3">
        <v>42736</v>
      </c>
      <c r="C4" s="3">
        <v>42767</v>
      </c>
      <c r="D4" s="3">
        <v>42795</v>
      </c>
      <c r="E4" s="3">
        <v>42826</v>
      </c>
      <c r="F4" s="3">
        <v>42856</v>
      </c>
      <c r="G4" s="3">
        <v>42887</v>
      </c>
      <c r="H4" s="3">
        <v>42917</v>
      </c>
      <c r="I4" s="3">
        <v>42948</v>
      </c>
      <c r="J4" s="3">
        <v>42979</v>
      </c>
      <c r="K4" s="3">
        <v>43009</v>
      </c>
      <c r="L4" s="3">
        <v>43040</v>
      </c>
      <c r="M4" s="3">
        <v>43070</v>
      </c>
      <c r="N4" s="15" t="s">
        <v>0</v>
      </c>
    </row>
    <row r="5" spans="1:15" s="2" customFormat="1" x14ac:dyDescent="0.25">
      <c r="A5" s="6" t="s">
        <v>1</v>
      </c>
      <c r="B5" s="5">
        <v>15450135.809999995</v>
      </c>
      <c r="C5" s="5">
        <v>14928660.599999992</v>
      </c>
      <c r="D5" s="5">
        <v>14616021.289999999</v>
      </c>
      <c r="E5" s="5">
        <v>15520380.57</v>
      </c>
      <c r="F5" s="5">
        <v>15712115.640000021</v>
      </c>
      <c r="G5" s="5">
        <v>15195943.970000003</v>
      </c>
      <c r="H5" s="5">
        <v>15317984.230000002</v>
      </c>
      <c r="I5" s="5">
        <v>15533257.230000002</v>
      </c>
      <c r="J5" s="5">
        <v>15266885.75</v>
      </c>
      <c r="K5" s="5">
        <v>15218806.080000008</v>
      </c>
      <c r="L5" s="5">
        <v>15514980.650000012</v>
      </c>
      <c r="M5" s="5">
        <v>15555711.539999988</v>
      </c>
      <c r="N5" s="18">
        <f>SUM(B5:M5)</f>
        <v>183830883.36000004</v>
      </c>
    </row>
    <row r="6" spans="1:15" s="2" customFormat="1" x14ac:dyDescent="0.25">
      <c r="A6" s="6" t="s">
        <v>2</v>
      </c>
      <c r="B6" s="5">
        <v>836149.42999999982</v>
      </c>
      <c r="C6" s="5">
        <v>393358.63000000006</v>
      </c>
      <c r="D6" s="5">
        <v>814016.37999999989</v>
      </c>
      <c r="E6" s="5">
        <v>664109.22000000009</v>
      </c>
      <c r="F6" s="5">
        <v>688041.60000000009</v>
      </c>
      <c r="G6" s="5">
        <v>660043.80000000028</v>
      </c>
      <c r="H6" s="5">
        <v>656259.98000000021</v>
      </c>
      <c r="I6" s="5">
        <v>619406.82999999996</v>
      </c>
      <c r="J6" s="5">
        <v>906057.30999999971</v>
      </c>
      <c r="K6" s="5">
        <v>934972.29000000015</v>
      </c>
      <c r="L6" s="5">
        <v>781965.62999999989</v>
      </c>
      <c r="M6" s="5">
        <v>789447.66999999958</v>
      </c>
      <c r="N6" s="18">
        <f>SUM(B6:M6)</f>
        <v>8743828.7699999996</v>
      </c>
    </row>
    <row r="7" spans="1:15" s="2" customFormat="1" x14ac:dyDescent="0.25">
      <c r="M7"/>
      <c r="N7"/>
      <c r="O7"/>
    </row>
    <row r="8" spans="1:15" s="2" customFormat="1" x14ac:dyDescent="0.25">
      <c r="A8" s="7">
        <v>2018</v>
      </c>
      <c r="M8"/>
      <c r="N8"/>
      <c r="O8"/>
    </row>
    <row r="9" spans="1:15" x14ac:dyDescent="0.25">
      <c r="A9" s="4"/>
      <c r="B9" s="3">
        <v>43101</v>
      </c>
      <c r="C9" s="3">
        <v>43132</v>
      </c>
      <c r="D9" s="3">
        <v>43160</v>
      </c>
      <c r="E9" s="3">
        <v>43191</v>
      </c>
      <c r="F9" s="3">
        <v>43221</v>
      </c>
      <c r="G9" s="3">
        <v>43252</v>
      </c>
      <c r="H9" s="3">
        <v>43282</v>
      </c>
      <c r="I9" s="3">
        <v>43313</v>
      </c>
      <c r="J9" s="3">
        <v>43344</v>
      </c>
      <c r="K9" s="3">
        <v>43374</v>
      </c>
      <c r="L9" s="3">
        <v>43405</v>
      </c>
      <c r="M9" s="3">
        <v>43435</v>
      </c>
      <c r="N9" s="15" t="s">
        <v>0</v>
      </c>
    </row>
    <row r="10" spans="1:15" s="2" customFormat="1" x14ac:dyDescent="0.25">
      <c r="A10" s="6" t="s">
        <v>1</v>
      </c>
      <c r="B10" s="5">
        <v>15667728.409999996</v>
      </c>
      <c r="C10" s="5">
        <v>15446224.590000011</v>
      </c>
      <c r="D10" s="5">
        <v>16346859.480000004</v>
      </c>
      <c r="E10" s="5">
        <v>15770226.890000006</v>
      </c>
      <c r="F10" s="5">
        <v>15604602.790000007</v>
      </c>
      <c r="G10" s="5">
        <v>15335297.620000007</v>
      </c>
      <c r="H10" s="5">
        <v>15518578.059999995</v>
      </c>
      <c r="I10" s="5">
        <v>16628735.049999995</v>
      </c>
      <c r="J10" s="5">
        <v>15460861.659999989</v>
      </c>
      <c r="K10" s="5">
        <v>15557943.749999981</v>
      </c>
      <c r="L10" s="5"/>
      <c r="M10" s="5"/>
      <c r="N10" s="18">
        <f>SUM(B10:M10)</f>
        <v>157337058.29999998</v>
      </c>
    </row>
    <row r="11" spans="1:15" s="2" customFormat="1" x14ac:dyDescent="0.25">
      <c r="A11" s="6" t="s">
        <v>2</v>
      </c>
      <c r="B11" s="5">
        <v>863807.88</v>
      </c>
      <c r="C11" s="5">
        <v>986369.82999999984</v>
      </c>
      <c r="D11" s="5">
        <v>1124540.03</v>
      </c>
      <c r="E11" s="5">
        <v>1071921.04</v>
      </c>
      <c r="F11" s="5">
        <v>1009776.4300000002</v>
      </c>
      <c r="G11" s="5">
        <v>905187.47999999975</v>
      </c>
      <c r="H11" s="5">
        <v>911399.18</v>
      </c>
      <c r="I11" s="5">
        <v>1028530.2000000003</v>
      </c>
      <c r="J11" s="5">
        <v>1057042.4399999997</v>
      </c>
      <c r="K11" s="5">
        <v>1137396.0900000001</v>
      </c>
      <c r="L11" s="5"/>
      <c r="M11" s="5"/>
      <c r="N11" s="18">
        <f>SUM(B11:M11)</f>
        <v>10095970.6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"/>
  <sheetViews>
    <sheetView zoomScale="80" zoomScaleNormal="80" workbookViewId="0">
      <selection activeCell="F15" sqref="F15"/>
    </sheetView>
  </sheetViews>
  <sheetFormatPr defaultRowHeight="15" x14ac:dyDescent="0.25"/>
  <cols>
    <col min="1" max="1" width="23.85546875" bestFit="1" customWidth="1"/>
    <col min="2" max="13" width="14.28515625" bestFit="1" customWidth="1"/>
    <col min="14" max="14" width="12.5703125" bestFit="1" customWidth="1"/>
  </cols>
  <sheetData>
    <row r="1" spans="1:18" x14ac:dyDescent="0.25">
      <c r="A1" s="1" t="s">
        <v>11</v>
      </c>
    </row>
    <row r="3" spans="1:18" x14ac:dyDescent="0.25">
      <c r="A3" s="7">
        <v>2017</v>
      </c>
    </row>
    <row r="4" spans="1:18" x14ac:dyDescent="0.25">
      <c r="A4" s="4" t="s">
        <v>9</v>
      </c>
      <c r="B4" s="14">
        <v>42736</v>
      </c>
      <c r="C4" s="14">
        <v>42767</v>
      </c>
      <c r="D4" s="14">
        <v>42795</v>
      </c>
      <c r="E4" s="14">
        <v>42826</v>
      </c>
      <c r="F4" s="14">
        <v>42856</v>
      </c>
      <c r="G4" s="14">
        <v>42887</v>
      </c>
      <c r="H4" s="14">
        <v>42917</v>
      </c>
      <c r="I4" s="14">
        <v>42948</v>
      </c>
      <c r="J4" s="14">
        <v>42979</v>
      </c>
      <c r="K4" s="14">
        <v>43009</v>
      </c>
      <c r="L4" s="14">
        <v>43040</v>
      </c>
      <c r="M4" s="14">
        <v>43070</v>
      </c>
      <c r="N4" s="15" t="s">
        <v>0</v>
      </c>
    </row>
    <row r="5" spans="1:18" s="2" customFormat="1" x14ac:dyDescent="0.25">
      <c r="A5" s="22" t="s">
        <v>3</v>
      </c>
      <c r="B5" s="16">
        <v>903601.71000000008</v>
      </c>
      <c r="C5" s="16">
        <v>843326.12999999989</v>
      </c>
      <c r="D5" s="16">
        <v>850026.35000000021</v>
      </c>
      <c r="E5" s="17">
        <v>534736.77000000014</v>
      </c>
      <c r="F5" s="17">
        <v>576573.42999999993</v>
      </c>
      <c r="G5" s="17">
        <v>588550.49</v>
      </c>
      <c r="H5" s="17">
        <v>592585.09000000008</v>
      </c>
      <c r="I5" s="17">
        <v>618304.15</v>
      </c>
      <c r="J5" s="17">
        <v>706844.85999999987</v>
      </c>
      <c r="K5" s="17">
        <v>840876.5</v>
      </c>
      <c r="L5" s="17">
        <v>810634.09000000008</v>
      </c>
      <c r="M5" s="17">
        <v>841595.65999999992</v>
      </c>
      <c r="N5" s="18">
        <f>SUM(B5:M5)</f>
        <v>8707655.2300000004</v>
      </c>
    </row>
    <row r="6" spans="1:18" s="2" customFormat="1" x14ac:dyDescent="0.25">
      <c r="A6" s="13" t="s">
        <v>8</v>
      </c>
      <c r="B6" s="9"/>
      <c r="C6" s="9"/>
      <c r="D6" s="9"/>
      <c r="E6" s="10"/>
      <c r="F6" s="10"/>
      <c r="G6" s="10"/>
      <c r="H6" s="10"/>
      <c r="I6" s="10"/>
      <c r="J6" s="10"/>
      <c r="K6" s="10"/>
      <c r="L6" s="10"/>
      <c r="M6" s="10"/>
      <c r="N6" s="11"/>
    </row>
    <row r="7" spans="1:18" s="2" customFormat="1" x14ac:dyDescent="0.25">
      <c r="A7" s="21" t="s">
        <v>4</v>
      </c>
      <c r="B7" s="8">
        <v>199519.99000000002</v>
      </c>
      <c r="C7" s="8">
        <v>148866.68</v>
      </c>
      <c r="D7" s="8">
        <v>174868.53</v>
      </c>
      <c r="E7" s="8">
        <v>123038.61</v>
      </c>
      <c r="F7" s="8">
        <v>132160.68</v>
      </c>
      <c r="G7" s="8">
        <v>156947.1</v>
      </c>
      <c r="H7" s="8">
        <v>261757.49000000002</v>
      </c>
      <c r="I7" s="8">
        <v>247461.02</v>
      </c>
      <c r="J7" s="8">
        <v>214591.09000000003</v>
      </c>
      <c r="K7" s="8">
        <v>253290.97</v>
      </c>
      <c r="L7" s="8">
        <v>279719.40999999997</v>
      </c>
      <c r="M7" s="8">
        <v>286173.63</v>
      </c>
      <c r="N7" s="5">
        <f t="shared" ref="N7:N10" si="0">SUM(B7:M7)</f>
        <v>2478395.2000000002</v>
      </c>
      <c r="O7"/>
      <c r="P7"/>
      <c r="Q7"/>
      <c r="R7"/>
    </row>
    <row r="8" spans="1:18" s="2" customFormat="1" x14ac:dyDescent="0.25">
      <c r="A8" s="21" t="s">
        <v>5</v>
      </c>
      <c r="B8" s="8">
        <v>118379.11</v>
      </c>
      <c r="C8" s="8">
        <v>121879.48000000001</v>
      </c>
      <c r="D8" s="8">
        <v>138477.69</v>
      </c>
      <c r="E8" s="8">
        <v>117218.25</v>
      </c>
      <c r="F8" s="8">
        <v>125663.67</v>
      </c>
      <c r="G8" s="8">
        <v>131488.66</v>
      </c>
      <c r="H8" s="8">
        <v>113147.98</v>
      </c>
      <c r="I8" s="8">
        <v>124612.6</v>
      </c>
      <c r="J8" s="8">
        <v>103000.06</v>
      </c>
      <c r="K8" s="8">
        <v>101429</v>
      </c>
      <c r="L8" s="8">
        <v>38356.65999999996</v>
      </c>
      <c r="M8" s="8">
        <v>53155.65</v>
      </c>
      <c r="N8" s="5">
        <f t="shared" si="0"/>
        <v>1286808.8099999998</v>
      </c>
      <c r="O8"/>
      <c r="P8"/>
      <c r="Q8"/>
      <c r="R8"/>
    </row>
    <row r="9" spans="1:18" s="2" customFormat="1" x14ac:dyDescent="0.25">
      <c r="A9" s="21" t="s">
        <v>6</v>
      </c>
      <c r="B9" s="8">
        <v>837.5</v>
      </c>
      <c r="C9" s="8">
        <v>6421.52</v>
      </c>
      <c r="D9" s="8">
        <v>0</v>
      </c>
      <c r="E9" s="8">
        <v>0</v>
      </c>
      <c r="F9" s="8">
        <v>0</v>
      </c>
      <c r="G9" s="8">
        <v>0</v>
      </c>
      <c r="H9" s="8">
        <v>1610.16</v>
      </c>
      <c r="I9" s="8">
        <v>2927.89</v>
      </c>
      <c r="J9" s="8">
        <v>2065.25</v>
      </c>
      <c r="K9" s="8">
        <v>0</v>
      </c>
      <c r="L9" s="8">
        <v>0</v>
      </c>
      <c r="M9" s="8">
        <v>1714.4099999999999</v>
      </c>
      <c r="N9" s="5">
        <f t="shared" si="0"/>
        <v>15576.73</v>
      </c>
      <c r="O9"/>
      <c r="P9"/>
      <c r="Q9"/>
      <c r="R9"/>
    </row>
    <row r="10" spans="1:18" s="2" customFormat="1" x14ac:dyDescent="0.25">
      <c r="A10" s="21" t="s">
        <v>7</v>
      </c>
      <c r="B10" s="8">
        <v>233857.5</v>
      </c>
      <c r="C10" s="8">
        <v>224647.13</v>
      </c>
      <c r="D10" s="8">
        <v>252462.51</v>
      </c>
      <c r="E10" s="8">
        <v>214476.19000000003</v>
      </c>
      <c r="F10" s="8">
        <v>224164.97</v>
      </c>
      <c r="G10" s="8">
        <v>216904.54</v>
      </c>
      <c r="H10" s="8">
        <v>211870.15999999997</v>
      </c>
      <c r="I10" s="8">
        <v>259902.78</v>
      </c>
      <c r="J10" s="8">
        <v>260164.52</v>
      </c>
      <c r="K10" s="8">
        <v>239342.10999999996</v>
      </c>
      <c r="L10" s="8">
        <v>175894.55</v>
      </c>
      <c r="M10" s="8">
        <v>157754.32999999999</v>
      </c>
      <c r="N10" s="5">
        <f t="shared" si="0"/>
        <v>2671441.2899999996</v>
      </c>
      <c r="O10"/>
      <c r="P10"/>
      <c r="Q10"/>
      <c r="R10"/>
    </row>
    <row r="11" spans="1:18" s="2" customFormat="1" x14ac:dyDescent="0.25">
      <c r="A11"/>
      <c r="B11"/>
      <c r="C11"/>
      <c r="D11"/>
      <c r="E11"/>
      <c r="F11"/>
      <c r="G11"/>
      <c r="H11"/>
      <c r="I11"/>
      <c r="J11"/>
      <c r="K11"/>
      <c r="L11"/>
      <c r="M11"/>
      <c r="N11"/>
      <c r="O11"/>
      <c r="P11"/>
      <c r="Q11"/>
      <c r="R11"/>
    </row>
    <row r="12" spans="1:18" s="2" customFormat="1" x14ac:dyDescent="0.25"/>
    <row r="13" spans="1:18" s="2" customFormat="1" x14ac:dyDescent="0.25">
      <c r="A13" s="7">
        <v>2018</v>
      </c>
    </row>
    <row r="14" spans="1:18" x14ac:dyDescent="0.25">
      <c r="A14" s="19" t="s">
        <v>9</v>
      </c>
      <c r="B14" s="14">
        <v>43101</v>
      </c>
      <c r="C14" s="14">
        <v>43132</v>
      </c>
      <c r="D14" s="14">
        <v>43160</v>
      </c>
      <c r="E14" s="14">
        <v>43191</v>
      </c>
      <c r="F14" s="14">
        <v>43221</v>
      </c>
      <c r="G14" s="14">
        <v>43252</v>
      </c>
      <c r="H14" s="14">
        <v>43282</v>
      </c>
      <c r="I14" s="14">
        <v>43313</v>
      </c>
      <c r="J14" s="14">
        <v>43344</v>
      </c>
      <c r="K14" s="14">
        <v>43374</v>
      </c>
      <c r="L14" s="14">
        <v>43405</v>
      </c>
      <c r="M14" s="14">
        <v>43435</v>
      </c>
      <c r="N14" s="15" t="s">
        <v>0</v>
      </c>
    </row>
    <row r="15" spans="1:18" s="2" customFormat="1" x14ac:dyDescent="0.25">
      <c r="A15" s="20" t="s">
        <v>3</v>
      </c>
      <c r="B15" s="17">
        <v>1374492.11</v>
      </c>
      <c r="C15" s="17">
        <v>1408693.7500000005</v>
      </c>
      <c r="D15" s="17">
        <v>1553397.2300000002</v>
      </c>
      <c r="E15" s="17">
        <v>1464191.32</v>
      </c>
      <c r="F15" s="17">
        <v>1605316.5500000003</v>
      </c>
      <c r="G15" s="17">
        <v>1475904.8699999996</v>
      </c>
      <c r="H15" s="17">
        <v>1450307.72</v>
      </c>
      <c r="I15" s="17">
        <v>1560986.6500000001</v>
      </c>
      <c r="J15" s="17">
        <v>1439491.1099999999</v>
      </c>
      <c r="K15" s="17">
        <v>1621673.1099999999</v>
      </c>
      <c r="L15" s="17"/>
      <c r="M15" s="17"/>
      <c r="N15" s="18">
        <f>SUM(B15:M15)</f>
        <v>14954454.42</v>
      </c>
    </row>
    <row r="16" spans="1:18" s="2" customFormat="1" x14ac:dyDescent="0.25">
      <c r="A16" s="13" t="s">
        <v>8</v>
      </c>
      <c r="B16"/>
      <c r="C16"/>
      <c r="D16"/>
      <c r="E16"/>
      <c r="F16"/>
      <c r="G16"/>
      <c r="H16"/>
      <c r="I16"/>
      <c r="J16"/>
      <c r="K16"/>
      <c r="L16"/>
      <c r="M16"/>
      <c r="N16"/>
      <c r="O16"/>
    </row>
    <row r="17" spans="1:14" x14ac:dyDescent="0.25">
      <c r="A17" s="21" t="s">
        <v>4</v>
      </c>
      <c r="B17" s="8">
        <v>348314.79000000004</v>
      </c>
      <c r="C17" s="8">
        <v>329482.02</v>
      </c>
      <c r="D17" s="8">
        <v>290369.39</v>
      </c>
      <c r="E17" s="8">
        <v>239230.72999999998</v>
      </c>
      <c r="F17" s="8">
        <v>264306.26</v>
      </c>
      <c r="G17" s="8">
        <v>256374.49</v>
      </c>
      <c r="H17" s="8">
        <v>267858.06</v>
      </c>
      <c r="I17" s="8">
        <v>253522.62</v>
      </c>
      <c r="J17" s="8">
        <v>238943.38999999998</v>
      </c>
      <c r="K17" s="8">
        <v>228467.26999999996</v>
      </c>
      <c r="L17" s="4"/>
      <c r="M17" s="4"/>
      <c r="N17" s="5">
        <f t="shared" ref="N17:N20" si="1">SUM(B17:M17)</f>
        <v>2716869.0200000005</v>
      </c>
    </row>
    <row r="18" spans="1:14" x14ac:dyDescent="0.25">
      <c r="A18" s="21" t="s">
        <v>5</v>
      </c>
      <c r="B18" s="8">
        <v>23792.29</v>
      </c>
      <c r="C18" s="8">
        <v>42008.04</v>
      </c>
      <c r="D18" s="8">
        <v>40790.31</v>
      </c>
      <c r="E18" s="8">
        <v>66710.070000000007</v>
      </c>
      <c r="F18" s="8">
        <v>65757.03</v>
      </c>
      <c r="G18" s="8">
        <v>90728.29</v>
      </c>
      <c r="H18" s="8">
        <v>80544.3</v>
      </c>
      <c r="I18" s="8">
        <v>86352.87</v>
      </c>
      <c r="J18" s="8">
        <v>60743.23</v>
      </c>
      <c r="K18" s="8">
        <v>59002.8</v>
      </c>
      <c r="L18" s="4"/>
      <c r="M18" s="4"/>
      <c r="N18" s="5">
        <f t="shared" si="1"/>
        <v>616429.2300000001</v>
      </c>
    </row>
    <row r="19" spans="1:14" x14ac:dyDescent="0.25">
      <c r="A19" s="21" t="s">
        <v>6</v>
      </c>
      <c r="B19" s="12">
        <v>0</v>
      </c>
      <c r="C19" s="12">
        <v>0</v>
      </c>
      <c r="D19" s="12">
        <v>0</v>
      </c>
      <c r="E19" s="8">
        <v>803.4</v>
      </c>
      <c r="F19" s="8">
        <v>13.2</v>
      </c>
      <c r="G19" s="8">
        <v>0</v>
      </c>
      <c r="H19" s="8">
        <v>0</v>
      </c>
      <c r="I19" s="8">
        <v>0</v>
      </c>
      <c r="J19" s="8">
        <v>2542.56</v>
      </c>
      <c r="K19" s="8">
        <v>1592</v>
      </c>
      <c r="L19" s="4"/>
      <c r="M19" s="4"/>
      <c r="N19" s="5">
        <f t="shared" si="1"/>
        <v>4951.16</v>
      </c>
    </row>
    <row r="20" spans="1:14" x14ac:dyDescent="0.25">
      <c r="A20" s="21" t="s">
        <v>7</v>
      </c>
      <c r="B20" s="8">
        <v>105677.96</v>
      </c>
      <c r="C20" s="8">
        <v>86049.04</v>
      </c>
      <c r="D20" s="8">
        <v>111372.16000000002</v>
      </c>
      <c r="E20" s="8">
        <v>74382.16</v>
      </c>
      <c r="F20" s="8">
        <v>94060.489999999991</v>
      </c>
      <c r="G20" s="8">
        <v>120358.87</v>
      </c>
      <c r="H20" s="8">
        <v>137816.79</v>
      </c>
      <c r="I20" s="8">
        <v>194413.90999999997</v>
      </c>
      <c r="J20" s="8">
        <v>170345.52999999997</v>
      </c>
      <c r="K20" s="8">
        <v>171084.97</v>
      </c>
      <c r="L20" s="4"/>
      <c r="M20" s="4"/>
      <c r="N20" s="5">
        <f t="shared" si="1"/>
        <v>1265561.8800000001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Nursing</vt:lpstr>
      <vt:lpstr>Doctors</vt:lpstr>
    </vt:vector>
  </TitlesOfParts>
  <Company>Heart of England NHS Foundation Trust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Heart of England Foundation Trust</dc:creator>
  <cp:lastModifiedBy>Alys Elliot</cp:lastModifiedBy>
  <dcterms:created xsi:type="dcterms:W3CDTF">2016-04-29T11:21:20Z</dcterms:created>
  <dcterms:modified xsi:type="dcterms:W3CDTF">2019-01-18T15:00:50Z</dcterms:modified>
</cp:coreProperties>
</file>