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Data" sheetId="1" r:id="rId1"/>
  </sheets>
  <definedNames>
    <definedName name="_xlnm.Print_Area" localSheetId="0">'Data'!$A$4:$A$5</definedName>
  </definedNames>
  <calcPr fullCalcOnLoad="1"/>
</workbook>
</file>

<file path=xl/sharedStrings.xml><?xml version="1.0" encoding="utf-8"?>
<sst xmlns="http://schemas.openxmlformats.org/spreadsheetml/2006/main" count="130" uniqueCount="38">
  <si>
    <t>Source Of Admission</t>
  </si>
  <si>
    <t>Anaesthetic Type</t>
  </si>
  <si>
    <t>Inpatient</t>
  </si>
  <si>
    <t>General</t>
  </si>
  <si>
    <t>Daycase</t>
  </si>
  <si>
    <t>Local</t>
  </si>
  <si>
    <t>Sedation</t>
  </si>
  <si>
    <t>Emergency</t>
  </si>
  <si>
    <t>Outpatient</t>
  </si>
  <si>
    <t>Regional block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</si>
  <si>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</si>
  <si>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</si>
  <si>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</si>
  <si>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</si>
  <si>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</si>
  <si>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</si>
  <si>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</si>
  <si>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</si>
  <si>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</si>
  <si>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</si>
  <si>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</si>
  <si>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</si>
  <si>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</si>
  <si>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Hysteroscopy Performed in Theatre</t>
  </si>
  <si>
    <t>None Recorded</t>
  </si>
  <si>
    <t>Anaesthetic Type for the Hysteroscopy</t>
  </si>
  <si>
    <t>2011/2012</t>
  </si>
  <si>
    <t>2012/2013</t>
  </si>
  <si>
    <t>2013/2014</t>
  </si>
  <si>
    <t>Attendance Type</t>
  </si>
  <si>
    <t>First</t>
  </si>
  <si>
    <t>Follow-up</t>
  </si>
  <si>
    <t>11/12 Total</t>
  </si>
  <si>
    <t>12/13 Total</t>
  </si>
  <si>
    <t>13/14 Total</t>
  </si>
  <si>
    <t>Hysteroscopy Performed in Outpatients</t>
  </si>
  <si>
    <t>~ Some of the procedures are now performed in Outpatients</t>
  </si>
  <si>
    <t>FOI - 2756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</si>
</sst>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8" borderId="10" xfId="0" applyNumberFormat="1" applyFont="1" applyFill="1" applyBorder="1" applyAlignment="1">
      <alignment/>
    </xf>
    <xf numFmtId="0" fontId="27" fillId="14" borderId="10" xfId="0" applyFont="1" applyFill="1" applyBorder="1" applyAlignment="1">
      <alignment/>
    </xf>
    <xf numFmtId="3" fontId="27" fillId="14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8" borderId="11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Alignment="1">
      <alignment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23" fillId="0" borderId="19" xfId="55" applyBorder="1">
      <alignment/>
      <protection/>
    </xf>
    <xf numFmtId="0" fontId="23" fillId="0" borderId="10" xfId="55" applyNumberFormat="1" applyBorder="1" applyAlignment="1">
      <alignment horizontal="right"/>
      <protection/>
    </xf>
    <xf numFmtId="0" fontId="38" fillId="0" borderId="20" xfId="55" applyFont="1" applyBorder="1">
      <alignment/>
      <protection/>
    </xf>
    <xf numFmtId="0" fontId="38" fillId="0" borderId="21" xfId="55" applyFont="1" applyBorder="1">
      <alignment/>
      <protection/>
    </xf>
    <xf numFmtId="0" fontId="38" fillId="0" borderId="15" xfId="55" applyFont="1" applyBorder="1" applyAlignment="1">
      <alignment horizontal="right"/>
      <protection/>
    </xf>
    <xf numFmtId="0" fontId="38" fillId="0" borderId="10" xfId="55" applyFont="1" applyBorder="1" applyAlignment="1">
      <alignment horizontal="right"/>
      <protection/>
    </xf>
    <xf numFmtId="0" fontId="38" fillId="0" borderId="22" xfId="55" applyFont="1" applyBorder="1" applyAlignment="1">
      <alignment horizontal="right"/>
      <protection/>
    </xf>
    <xf numFmtId="0" fontId="23" fillId="2" borderId="10" xfId="55" applyNumberFormat="1" applyFill="1" applyBorder="1">
      <alignment/>
      <protection/>
    </xf>
    <xf numFmtId="0" fontId="27" fillId="33" borderId="23" xfId="55" applyFont="1" applyFill="1" applyBorder="1">
      <alignment/>
      <protection/>
    </xf>
    <xf numFmtId="0" fontId="27" fillId="33" borderId="10" xfId="55" applyNumberFormat="1" applyFont="1" applyFill="1" applyBorder="1" applyAlignment="1">
      <alignment horizontal="right"/>
      <protection/>
    </xf>
    <xf numFmtId="0" fontId="27" fillId="33" borderId="24" xfId="55" applyNumberFormat="1" applyFont="1" applyFill="1" applyBorder="1">
      <alignment/>
      <protection/>
    </xf>
    <xf numFmtId="0" fontId="40" fillId="0" borderId="2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8" fillId="0" borderId="12" xfId="55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23" fillId="2" borderId="12" xfId="55" applyFill="1" applyBorder="1" applyAlignment="1">
      <alignment vertical="center"/>
      <protection/>
    </xf>
    <xf numFmtId="0" fontId="0" fillId="2" borderId="11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showGridLines="0" tabSelected="1" zoomScalePageLayoutView="0" workbookViewId="0" topLeftCell="A1">
      <selection activeCell="AK23" sqref="AK23"/>
    </sheetView>
  </sheetViews>
  <sheetFormatPr defaultColWidth="9.140625" defaultRowHeight="12.75"/>
  <cols>
    <col min="1" max="1" width="22.57421875" style="0" bestFit="1" customWidth="1"/>
    <col min="4" max="6" width="9.140625" style="22" customWidth="1"/>
    <col min="7" max="7" width="10.7109375" style="0" bestFit="1" customWidth="1"/>
    <col min="11" max="13" width="9.7109375" style="0" customWidth="1"/>
    <col min="14" max="14" width="10.7109375" style="0" bestFit="1" customWidth="1"/>
    <col min="15" max="15" width="9.7109375" style="0" customWidth="1"/>
    <col min="20" max="20" width="10.7109375" style="0" bestFit="1" customWidth="1"/>
    <col min="27" max="27" width="10.7109375" style="0" bestFit="1" customWidth="1"/>
    <col min="30" max="30" width="10.7109375" style="0" bestFit="1" customWidth="1"/>
    <col min="31" max="31" width="11.140625" style="0" bestFit="1" customWidth="1"/>
    <col min="37" max="37" width="10.28125" style="0" customWidth="1"/>
    <col min="38" max="38" width="11.140625" style="0" bestFit="1" customWidth="1"/>
  </cols>
  <sheetData>
    <row r="1" spans="7:15" ht="21.75" customHeight="1">
      <c r="G1" s="38" t="s">
        <v>37</v>
      </c>
      <c r="H1" s="14"/>
      <c r="K1" s="39" t="s">
        <v>23</v>
      </c>
      <c r="L1" s="39"/>
      <c r="M1" s="39"/>
      <c r="N1" s="39"/>
      <c r="O1" s="39"/>
    </row>
    <row r="4" spans="1:31" ht="15">
      <c r="A4" s="46" t="s">
        <v>0</v>
      </c>
      <c r="B4" s="47" t="s">
        <v>26</v>
      </c>
      <c r="C4" s="48"/>
      <c r="D4" s="25"/>
      <c r="E4" s="25"/>
      <c r="F4" s="23"/>
      <c r="G4" s="19" t="s">
        <v>32</v>
      </c>
      <c r="H4" s="49" t="s">
        <v>27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8" t="s">
        <v>33</v>
      </c>
      <c r="U4" s="49" t="s">
        <v>28</v>
      </c>
      <c r="V4" s="50"/>
      <c r="W4" s="50"/>
      <c r="X4" s="50"/>
      <c r="Y4" s="50"/>
      <c r="Z4" s="50"/>
      <c r="AA4" s="50"/>
      <c r="AB4" s="50"/>
      <c r="AC4" s="50"/>
      <c r="AD4" s="9" t="s">
        <v>34</v>
      </c>
      <c r="AE4" s="12" t="s">
        <v>10</v>
      </c>
    </row>
    <row r="5" spans="1:31" ht="15">
      <c r="A5" s="45"/>
      <c r="B5" s="20" t="s">
        <v>21</v>
      </c>
      <c r="C5" s="24" t="s">
        <v>22</v>
      </c>
      <c r="D5" s="20" t="s">
        <v>11</v>
      </c>
      <c r="E5" s="24" t="s">
        <v>12</v>
      </c>
      <c r="F5" s="24" t="s">
        <v>13</v>
      </c>
      <c r="G5" s="17"/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5" t="s">
        <v>22</v>
      </c>
      <c r="Q5" s="15" t="s">
        <v>11</v>
      </c>
      <c r="R5" s="15" t="s">
        <v>12</v>
      </c>
      <c r="S5" s="15" t="s">
        <v>13</v>
      </c>
      <c r="T5" s="17"/>
      <c r="U5" s="15" t="s">
        <v>14</v>
      </c>
      <c r="V5" s="15" t="s">
        <v>15</v>
      </c>
      <c r="W5" s="15" t="s">
        <v>16</v>
      </c>
      <c r="X5" s="15" t="s">
        <v>17</v>
      </c>
      <c r="Y5" s="15" t="s">
        <v>18</v>
      </c>
      <c r="Z5" s="15" t="s">
        <v>19</v>
      </c>
      <c r="AA5" s="15" t="s">
        <v>20</v>
      </c>
      <c r="AB5" s="15" t="s">
        <v>21</v>
      </c>
      <c r="AC5" s="15" t="s">
        <v>22</v>
      </c>
      <c r="AD5" s="10"/>
      <c r="AE5" s="13"/>
    </row>
    <row r="6" spans="1:31" ht="15">
      <c r="A6" s="18" t="s">
        <v>4</v>
      </c>
      <c r="B6" s="2">
        <v>65</v>
      </c>
      <c r="C6" s="2">
        <v>128</v>
      </c>
      <c r="D6" s="2">
        <v>106</v>
      </c>
      <c r="E6" s="2">
        <v>138</v>
      </c>
      <c r="F6" s="2">
        <v>120</v>
      </c>
      <c r="G6" s="7">
        <f>SUM(B6:F6)</f>
        <v>557</v>
      </c>
      <c r="H6" s="2">
        <v>114</v>
      </c>
      <c r="I6" s="2">
        <v>296</v>
      </c>
      <c r="J6" s="2">
        <v>340</v>
      </c>
      <c r="K6" s="2">
        <v>652</v>
      </c>
      <c r="L6" s="2">
        <v>840</v>
      </c>
      <c r="M6" s="2">
        <v>887</v>
      </c>
      <c r="N6" s="2">
        <v>948</v>
      </c>
      <c r="O6" s="2">
        <v>1011</v>
      </c>
      <c r="P6" s="2">
        <v>774</v>
      </c>
      <c r="Q6" s="2">
        <v>875</v>
      </c>
      <c r="R6" s="2">
        <v>1085</v>
      </c>
      <c r="S6" s="2">
        <v>1300</v>
      </c>
      <c r="T6" s="3">
        <f>SUM(H6:S6)</f>
        <v>9122</v>
      </c>
      <c r="U6" s="2">
        <v>1399</v>
      </c>
      <c r="V6" s="2">
        <v>1415</v>
      </c>
      <c r="W6" s="2">
        <v>1371</v>
      </c>
      <c r="X6" s="2">
        <v>1629</v>
      </c>
      <c r="Y6" s="2">
        <v>1467</v>
      </c>
      <c r="Z6" s="2">
        <v>1479</v>
      </c>
      <c r="AA6" s="2">
        <v>1587</v>
      </c>
      <c r="AB6" s="2">
        <v>1315</v>
      </c>
      <c r="AC6" s="2">
        <v>515</v>
      </c>
      <c r="AD6" s="3">
        <f>SUM(U6:AC6)</f>
        <v>12177</v>
      </c>
      <c r="AE6" s="11">
        <f>SUM(AD6,T6,G6)</f>
        <v>21856</v>
      </c>
    </row>
    <row r="7" spans="1:31" ht="15">
      <c r="A7" s="1" t="s">
        <v>7</v>
      </c>
      <c r="B7" s="2"/>
      <c r="C7" s="2">
        <v>2</v>
      </c>
      <c r="D7" s="2">
        <v>1</v>
      </c>
      <c r="E7" s="2"/>
      <c r="F7" s="2">
        <v>2</v>
      </c>
      <c r="G7" s="7">
        <f>SUM(B7:F7)</f>
        <v>5</v>
      </c>
      <c r="H7" s="2">
        <v>1</v>
      </c>
      <c r="I7" s="2">
        <v>19</v>
      </c>
      <c r="J7" s="2">
        <v>67</v>
      </c>
      <c r="K7" s="2">
        <v>94</v>
      </c>
      <c r="L7" s="2">
        <v>68</v>
      </c>
      <c r="M7" s="2">
        <v>99</v>
      </c>
      <c r="N7" s="2">
        <v>84</v>
      </c>
      <c r="O7" s="2">
        <v>121</v>
      </c>
      <c r="P7" s="2">
        <v>104</v>
      </c>
      <c r="Q7" s="2">
        <v>131</v>
      </c>
      <c r="R7" s="2">
        <v>136</v>
      </c>
      <c r="S7" s="2">
        <v>161</v>
      </c>
      <c r="T7" s="3">
        <f>SUM(H7:S7)</f>
        <v>1085</v>
      </c>
      <c r="U7" s="2">
        <v>347</v>
      </c>
      <c r="V7" s="2">
        <v>404</v>
      </c>
      <c r="W7" s="2">
        <v>410</v>
      </c>
      <c r="X7" s="2">
        <v>616</v>
      </c>
      <c r="Y7" s="2">
        <v>637</v>
      </c>
      <c r="Z7" s="2">
        <v>596</v>
      </c>
      <c r="AA7" s="2">
        <v>707</v>
      </c>
      <c r="AB7" s="2">
        <v>693</v>
      </c>
      <c r="AC7" s="2">
        <v>211</v>
      </c>
      <c r="AD7" s="3">
        <f>SUM(U7:AC7)</f>
        <v>4621</v>
      </c>
      <c r="AE7" s="11">
        <f>SUM(AD7,T7,G7)</f>
        <v>5711</v>
      </c>
    </row>
    <row r="8" spans="1:31" ht="15">
      <c r="A8" s="1" t="s">
        <v>2</v>
      </c>
      <c r="B8" s="2">
        <v>44</v>
      </c>
      <c r="C8" s="2">
        <v>91</v>
      </c>
      <c r="D8" s="2">
        <v>120</v>
      </c>
      <c r="E8" s="2">
        <v>115</v>
      </c>
      <c r="F8" s="2">
        <v>123</v>
      </c>
      <c r="G8" s="7">
        <f>SUM(B8:F8)</f>
        <v>493</v>
      </c>
      <c r="H8" s="2">
        <v>98</v>
      </c>
      <c r="I8" s="2">
        <v>374</v>
      </c>
      <c r="J8" s="2">
        <v>690</v>
      </c>
      <c r="K8" s="2">
        <v>785</v>
      </c>
      <c r="L8" s="2">
        <v>782</v>
      </c>
      <c r="M8" s="2">
        <v>784</v>
      </c>
      <c r="N8" s="2">
        <v>874</v>
      </c>
      <c r="O8" s="2">
        <v>936</v>
      </c>
      <c r="P8" s="2">
        <v>856</v>
      </c>
      <c r="Q8" s="2">
        <v>904</v>
      </c>
      <c r="R8" s="2">
        <v>1088</v>
      </c>
      <c r="S8" s="2">
        <v>1264</v>
      </c>
      <c r="T8" s="3">
        <f>SUM(H8:S8)</f>
        <v>9435</v>
      </c>
      <c r="U8" s="2">
        <v>1229</v>
      </c>
      <c r="V8" s="2">
        <v>1264</v>
      </c>
      <c r="W8" s="2">
        <v>1245</v>
      </c>
      <c r="X8" s="2">
        <v>1208</v>
      </c>
      <c r="Y8" s="2">
        <v>1092</v>
      </c>
      <c r="Z8" s="2">
        <v>1052</v>
      </c>
      <c r="AA8" s="2">
        <v>1183</v>
      </c>
      <c r="AB8" s="2">
        <v>1079</v>
      </c>
      <c r="AC8" s="2">
        <v>363</v>
      </c>
      <c r="AD8" s="3">
        <f>SUM(U8:AC8)</f>
        <v>9715</v>
      </c>
      <c r="AE8" s="11">
        <f>SUM(AD8,T8,G8)</f>
        <v>19643</v>
      </c>
    </row>
    <row r="9" spans="1:31" ht="15">
      <c r="A9" s="1" t="s">
        <v>8</v>
      </c>
      <c r="B9" s="2"/>
      <c r="C9" s="2"/>
      <c r="D9" s="2"/>
      <c r="E9" s="2"/>
      <c r="F9" s="2"/>
      <c r="G9" s="7">
        <f>SUM(B9:F9)</f>
        <v>0</v>
      </c>
      <c r="H9" s="2"/>
      <c r="I9" s="2">
        <v>5</v>
      </c>
      <c r="J9" s="2">
        <v>2</v>
      </c>
      <c r="K9" s="2"/>
      <c r="L9" s="2">
        <v>1</v>
      </c>
      <c r="M9" s="2">
        <v>3</v>
      </c>
      <c r="N9" s="2"/>
      <c r="O9" s="2">
        <v>1</v>
      </c>
      <c r="P9" s="2">
        <v>5</v>
      </c>
      <c r="Q9" s="2">
        <v>1</v>
      </c>
      <c r="R9" s="2">
        <v>1</v>
      </c>
      <c r="S9" s="2"/>
      <c r="T9" s="3">
        <f>SUM(H9:S9)</f>
        <v>19</v>
      </c>
      <c r="U9" s="2">
        <v>2</v>
      </c>
      <c r="V9" s="2"/>
      <c r="W9" s="2">
        <v>1</v>
      </c>
      <c r="X9" s="2">
        <v>1</v>
      </c>
      <c r="Y9" s="2">
        <v>1</v>
      </c>
      <c r="Z9" s="2"/>
      <c r="AA9" s="2"/>
      <c r="AB9" s="2">
        <v>7</v>
      </c>
      <c r="AC9" s="2">
        <v>3</v>
      </c>
      <c r="AD9" s="3">
        <f>SUM(U9:AC9)</f>
        <v>15</v>
      </c>
      <c r="AE9" s="11">
        <f>SUM(AD9,T9,G9)</f>
        <v>34</v>
      </c>
    </row>
    <row r="10" spans="1:31" ht="15">
      <c r="A10" s="5" t="s">
        <v>10</v>
      </c>
      <c r="B10" s="6">
        <v>109</v>
      </c>
      <c r="C10" s="6">
        <v>221</v>
      </c>
      <c r="D10" s="6">
        <v>227</v>
      </c>
      <c r="E10" s="6">
        <v>253</v>
      </c>
      <c r="F10" s="6">
        <v>245</v>
      </c>
      <c r="G10" s="6">
        <f>SUM(G6:G9)</f>
        <v>1055</v>
      </c>
      <c r="H10" s="6">
        <v>213</v>
      </c>
      <c r="I10" s="6">
        <v>694</v>
      </c>
      <c r="J10" s="6">
        <v>1099</v>
      </c>
      <c r="K10" s="6">
        <v>1531</v>
      </c>
      <c r="L10" s="6">
        <v>1691</v>
      </c>
      <c r="M10" s="6">
        <v>1773</v>
      </c>
      <c r="N10" s="6">
        <v>1906</v>
      </c>
      <c r="O10" s="6">
        <v>2069</v>
      </c>
      <c r="P10" s="6">
        <v>1739</v>
      </c>
      <c r="Q10" s="6">
        <v>1911</v>
      </c>
      <c r="R10" s="6">
        <v>2310</v>
      </c>
      <c r="S10" s="6">
        <v>2725</v>
      </c>
      <c r="T10" s="6">
        <f>SUM(T6:T9)</f>
        <v>19661</v>
      </c>
      <c r="U10" s="6">
        <v>2977</v>
      </c>
      <c r="V10" s="6">
        <v>3083</v>
      </c>
      <c r="W10" s="6">
        <v>3027</v>
      </c>
      <c r="X10" s="6">
        <v>3454</v>
      </c>
      <c r="Y10" s="6">
        <v>3197</v>
      </c>
      <c r="Z10" s="6">
        <v>3127</v>
      </c>
      <c r="AA10" s="6">
        <v>3477</v>
      </c>
      <c r="AB10" s="6">
        <v>3094</v>
      </c>
      <c r="AC10" s="6">
        <v>1092</v>
      </c>
      <c r="AD10" s="6">
        <f>SUM(AD6:AD9)</f>
        <v>26528</v>
      </c>
      <c r="AE10" s="6">
        <f>SUM(AE6:AE9)</f>
        <v>47244</v>
      </c>
    </row>
    <row r="11" ht="12.75">
      <c r="A11" s="37" t="s">
        <v>36</v>
      </c>
    </row>
    <row r="15" spans="7:15" ht="18">
      <c r="G15" s="38" t="s">
        <v>37</v>
      </c>
      <c r="K15" s="39" t="s">
        <v>25</v>
      </c>
      <c r="L15" s="39"/>
      <c r="M15" s="39"/>
      <c r="N15" s="39"/>
      <c r="O15" s="39"/>
    </row>
    <row r="19" spans="1:31" ht="15">
      <c r="A19" s="44" t="s">
        <v>1</v>
      </c>
      <c r="B19" s="47" t="s">
        <v>26</v>
      </c>
      <c r="C19" s="48"/>
      <c r="D19" s="25"/>
      <c r="E19" s="25"/>
      <c r="F19" s="23"/>
      <c r="G19" s="19" t="s">
        <v>32</v>
      </c>
      <c r="H19" s="49" t="s">
        <v>27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8" t="s">
        <v>33</v>
      </c>
      <c r="U19" s="49" t="s">
        <v>28</v>
      </c>
      <c r="V19" s="50"/>
      <c r="W19" s="50"/>
      <c r="X19" s="50"/>
      <c r="Y19" s="50"/>
      <c r="Z19" s="50"/>
      <c r="AA19" s="50"/>
      <c r="AB19" s="50"/>
      <c r="AC19" s="50"/>
      <c r="AD19" s="9" t="s">
        <v>34</v>
      </c>
      <c r="AE19" s="12" t="s">
        <v>10</v>
      </c>
    </row>
    <row r="20" spans="1:31" ht="15">
      <c r="A20" s="45"/>
      <c r="B20" s="20" t="s">
        <v>21</v>
      </c>
      <c r="C20" s="21" t="s">
        <v>22</v>
      </c>
      <c r="D20" s="16" t="s">
        <v>11</v>
      </c>
      <c r="E20" s="15" t="s">
        <v>12</v>
      </c>
      <c r="F20" s="15" t="s">
        <v>13</v>
      </c>
      <c r="G20" s="17"/>
      <c r="H20" s="15" t="s">
        <v>14</v>
      </c>
      <c r="I20" s="15" t="s">
        <v>15</v>
      </c>
      <c r="J20" s="15" t="s">
        <v>16</v>
      </c>
      <c r="K20" s="15" t="s">
        <v>17</v>
      </c>
      <c r="L20" s="15" t="s">
        <v>18</v>
      </c>
      <c r="M20" s="15" t="s">
        <v>19</v>
      </c>
      <c r="N20" s="15" t="s">
        <v>20</v>
      </c>
      <c r="O20" s="15" t="s">
        <v>21</v>
      </c>
      <c r="P20" s="15" t="s">
        <v>22</v>
      </c>
      <c r="Q20" s="15" t="s">
        <v>11</v>
      </c>
      <c r="R20" s="15" t="s">
        <v>12</v>
      </c>
      <c r="S20" s="15" t="s">
        <v>13</v>
      </c>
      <c r="T20" s="17"/>
      <c r="U20" s="15" t="s">
        <v>14</v>
      </c>
      <c r="V20" s="15" t="s">
        <v>15</v>
      </c>
      <c r="W20" s="15" t="s">
        <v>16</v>
      </c>
      <c r="X20" s="15" t="s">
        <v>17</v>
      </c>
      <c r="Y20" s="15" t="s">
        <v>18</v>
      </c>
      <c r="Z20" s="15" t="s">
        <v>19</v>
      </c>
      <c r="AA20" s="15" t="s">
        <v>20</v>
      </c>
      <c r="AB20" s="15" t="s">
        <v>21</v>
      </c>
      <c r="AC20" s="15" t="s">
        <v>22</v>
      </c>
      <c r="AD20" s="10"/>
      <c r="AE20" s="13"/>
    </row>
    <row r="21" spans="1:31" ht="15">
      <c r="A21" s="1" t="s">
        <v>3</v>
      </c>
      <c r="B21" s="2">
        <v>105</v>
      </c>
      <c r="C21" s="2">
        <v>205</v>
      </c>
      <c r="D21" s="2">
        <v>217</v>
      </c>
      <c r="E21" s="2">
        <v>234</v>
      </c>
      <c r="F21" s="2">
        <v>239</v>
      </c>
      <c r="G21" s="7">
        <f>SUM(B21:F21)</f>
        <v>1000</v>
      </c>
      <c r="H21" s="2">
        <v>198</v>
      </c>
      <c r="I21" s="2">
        <v>606</v>
      </c>
      <c r="J21" s="2">
        <v>653</v>
      </c>
      <c r="K21" s="2">
        <v>754</v>
      </c>
      <c r="L21" s="2">
        <v>793</v>
      </c>
      <c r="M21" s="2">
        <v>1098</v>
      </c>
      <c r="N21" s="2">
        <v>1356</v>
      </c>
      <c r="O21" s="2">
        <v>1533</v>
      </c>
      <c r="P21" s="2">
        <v>1271</v>
      </c>
      <c r="Q21" s="2">
        <v>1404</v>
      </c>
      <c r="R21" s="2">
        <v>1708</v>
      </c>
      <c r="S21" s="2">
        <v>2058</v>
      </c>
      <c r="T21" s="3">
        <f>SUM(H21:S21)</f>
        <v>13432</v>
      </c>
      <c r="U21" s="2">
        <v>2185</v>
      </c>
      <c r="V21" s="2">
        <v>2279</v>
      </c>
      <c r="W21" s="2">
        <v>2250</v>
      </c>
      <c r="X21" s="2">
        <v>2509</v>
      </c>
      <c r="Y21" s="2">
        <v>2286</v>
      </c>
      <c r="Z21" s="2">
        <v>2240</v>
      </c>
      <c r="AA21" s="2">
        <v>2432</v>
      </c>
      <c r="AB21" s="2">
        <v>2270</v>
      </c>
      <c r="AC21" s="2">
        <v>751</v>
      </c>
      <c r="AD21" s="3">
        <f>SUM(U21:AC21)</f>
        <v>19202</v>
      </c>
      <c r="AE21" s="11">
        <v>33634</v>
      </c>
    </row>
    <row r="22" spans="1:31" ht="15">
      <c r="A22" s="1" t="s">
        <v>5</v>
      </c>
      <c r="B22" s="2">
        <v>3</v>
      </c>
      <c r="C22" s="2">
        <v>12</v>
      </c>
      <c r="D22" s="2">
        <v>7</v>
      </c>
      <c r="E22" s="2">
        <v>18</v>
      </c>
      <c r="F22" s="2">
        <v>6</v>
      </c>
      <c r="G22" s="7">
        <f>SUM(B22:F22)</f>
        <v>46</v>
      </c>
      <c r="H22" s="2">
        <v>13</v>
      </c>
      <c r="I22" s="2">
        <v>71</v>
      </c>
      <c r="J22" s="2">
        <v>49</v>
      </c>
      <c r="K22" s="2">
        <v>219</v>
      </c>
      <c r="L22" s="2">
        <v>322</v>
      </c>
      <c r="M22" s="2">
        <v>367</v>
      </c>
      <c r="N22" s="2">
        <v>408</v>
      </c>
      <c r="O22" s="2">
        <v>362</v>
      </c>
      <c r="P22" s="2">
        <v>328</v>
      </c>
      <c r="Q22" s="2">
        <v>371</v>
      </c>
      <c r="R22" s="2">
        <v>426</v>
      </c>
      <c r="S22" s="2">
        <v>491</v>
      </c>
      <c r="T22" s="3">
        <f>SUM(H22:S22)</f>
        <v>3427</v>
      </c>
      <c r="U22" s="2">
        <v>520</v>
      </c>
      <c r="V22" s="2">
        <v>531</v>
      </c>
      <c r="W22" s="2">
        <v>544</v>
      </c>
      <c r="X22" s="2">
        <v>649</v>
      </c>
      <c r="Y22" s="2">
        <v>571</v>
      </c>
      <c r="Z22" s="2">
        <v>615</v>
      </c>
      <c r="AA22" s="2">
        <v>651</v>
      </c>
      <c r="AB22" s="2">
        <v>485</v>
      </c>
      <c r="AC22" s="2">
        <v>219</v>
      </c>
      <c r="AD22" s="3">
        <f>SUM(U22:AC22)</f>
        <v>4785</v>
      </c>
      <c r="AE22" s="4">
        <v>8258</v>
      </c>
    </row>
    <row r="23" spans="1:31" ht="15">
      <c r="A23" s="1" t="s">
        <v>9</v>
      </c>
      <c r="B23" s="2"/>
      <c r="C23" s="2"/>
      <c r="D23" s="2"/>
      <c r="E23" s="2"/>
      <c r="F23" s="2"/>
      <c r="G23" s="7">
        <f>SUM(B23:F23)</f>
        <v>0</v>
      </c>
      <c r="H23" s="2"/>
      <c r="I23" s="2">
        <v>13</v>
      </c>
      <c r="J23" s="2">
        <v>8</v>
      </c>
      <c r="K23" s="2"/>
      <c r="L23" s="2"/>
      <c r="M23" s="2">
        <v>42</v>
      </c>
      <c r="N23" s="2">
        <v>81</v>
      </c>
      <c r="O23" s="2">
        <v>103</v>
      </c>
      <c r="P23" s="2">
        <v>99</v>
      </c>
      <c r="Q23" s="2">
        <v>86</v>
      </c>
      <c r="R23" s="2">
        <v>97</v>
      </c>
      <c r="S23" s="2">
        <v>92</v>
      </c>
      <c r="T23" s="3">
        <f>SUM(H23:S23)</f>
        <v>621</v>
      </c>
      <c r="U23" s="2">
        <v>113</v>
      </c>
      <c r="V23" s="2">
        <v>128</v>
      </c>
      <c r="W23" s="2">
        <v>143</v>
      </c>
      <c r="X23" s="2">
        <v>141</v>
      </c>
      <c r="Y23" s="2">
        <v>147</v>
      </c>
      <c r="Z23" s="2">
        <v>137</v>
      </c>
      <c r="AA23" s="2">
        <v>158</v>
      </c>
      <c r="AB23" s="2">
        <v>150</v>
      </c>
      <c r="AC23" s="2">
        <v>42</v>
      </c>
      <c r="AD23" s="3">
        <f>SUM(U23:AC23)</f>
        <v>1159</v>
      </c>
      <c r="AE23" s="4">
        <v>1780</v>
      </c>
    </row>
    <row r="24" spans="1:31" ht="15">
      <c r="A24" s="1" t="s">
        <v>6</v>
      </c>
      <c r="B24" s="2">
        <v>1</v>
      </c>
      <c r="C24" s="2"/>
      <c r="D24" s="2">
        <v>1</v>
      </c>
      <c r="E24" s="2"/>
      <c r="F24" s="2"/>
      <c r="G24" s="7">
        <f>SUM(B24:F24)</f>
        <v>2</v>
      </c>
      <c r="H24" s="2"/>
      <c r="I24" s="2">
        <v>2</v>
      </c>
      <c r="J24" s="2">
        <v>1</v>
      </c>
      <c r="K24" s="2">
        <v>8</v>
      </c>
      <c r="L24" s="2">
        <v>9</v>
      </c>
      <c r="M24" s="2">
        <v>8</v>
      </c>
      <c r="N24" s="2">
        <v>19</v>
      </c>
      <c r="O24" s="2">
        <v>26</v>
      </c>
      <c r="P24" s="2">
        <v>9</v>
      </c>
      <c r="Q24" s="2">
        <v>17</v>
      </c>
      <c r="R24" s="2">
        <v>25</v>
      </c>
      <c r="S24" s="2">
        <v>20</v>
      </c>
      <c r="T24" s="3">
        <f>SUM(H24:S24)</f>
        <v>144</v>
      </c>
      <c r="U24" s="2">
        <v>45</v>
      </c>
      <c r="V24" s="2">
        <v>42</v>
      </c>
      <c r="W24" s="2">
        <v>36</v>
      </c>
      <c r="X24" s="2">
        <v>63</v>
      </c>
      <c r="Y24" s="2">
        <v>78</v>
      </c>
      <c r="Z24" s="2">
        <v>50</v>
      </c>
      <c r="AA24" s="2">
        <v>88</v>
      </c>
      <c r="AB24" s="2">
        <v>35</v>
      </c>
      <c r="AC24" s="2">
        <v>22</v>
      </c>
      <c r="AD24" s="3">
        <f>SUM(U24:AC24)</f>
        <v>459</v>
      </c>
      <c r="AE24" s="4">
        <v>605</v>
      </c>
    </row>
    <row r="25" spans="1:31" ht="15">
      <c r="A25" s="1" t="s">
        <v>24</v>
      </c>
      <c r="B25" s="2"/>
      <c r="C25" s="2">
        <v>4</v>
      </c>
      <c r="D25" s="2">
        <v>2</v>
      </c>
      <c r="E25" s="2">
        <v>1</v>
      </c>
      <c r="F25" s="2"/>
      <c r="G25" s="7">
        <f>SUM(B25:F25)</f>
        <v>7</v>
      </c>
      <c r="H25" s="2">
        <v>2</v>
      </c>
      <c r="I25" s="2">
        <v>2</v>
      </c>
      <c r="J25" s="2">
        <v>388</v>
      </c>
      <c r="K25" s="2">
        <v>550</v>
      </c>
      <c r="L25" s="2">
        <v>567</v>
      </c>
      <c r="M25" s="2">
        <v>258</v>
      </c>
      <c r="N25" s="2">
        <v>42</v>
      </c>
      <c r="O25" s="2">
        <v>45</v>
      </c>
      <c r="P25" s="2">
        <v>32</v>
      </c>
      <c r="Q25" s="2">
        <v>33</v>
      </c>
      <c r="R25" s="2">
        <v>54</v>
      </c>
      <c r="S25" s="2">
        <v>64</v>
      </c>
      <c r="T25" s="3">
        <f>SUM(H25:S25)</f>
        <v>2037</v>
      </c>
      <c r="U25" s="2">
        <v>114</v>
      </c>
      <c r="V25" s="2">
        <v>103</v>
      </c>
      <c r="W25" s="2">
        <v>54</v>
      </c>
      <c r="X25" s="2">
        <v>92</v>
      </c>
      <c r="Y25" s="2">
        <v>115</v>
      </c>
      <c r="Z25" s="2">
        <v>85</v>
      </c>
      <c r="AA25" s="2">
        <v>148</v>
      </c>
      <c r="AB25" s="2">
        <v>154</v>
      </c>
      <c r="AC25" s="2">
        <v>58</v>
      </c>
      <c r="AD25" s="3">
        <f>SUM(U25:AC25)</f>
        <v>923</v>
      </c>
      <c r="AE25" s="4">
        <v>2967</v>
      </c>
    </row>
    <row r="26" spans="1:31" ht="15">
      <c r="A26" s="5" t="s">
        <v>10</v>
      </c>
      <c r="B26" s="6">
        <v>109</v>
      </c>
      <c r="C26" s="6">
        <v>221</v>
      </c>
      <c r="D26" s="6">
        <v>227</v>
      </c>
      <c r="E26" s="6">
        <v>253</v>
      </c>
      <c r="F26" s="6">
        <v>245</v>
      </c>
      <c r="G26" s="6">
        <f>SUM(G21:G25)</f>
        <v>1055</v>
      </c>
      <c r="H26" s="6">
        <v>213</v>
      </c>
      <c r="I26" s="6">
        <v>694</v>
      </c>
      <c r="J26" s="6">
        <v>1099</v>
      </c>
      <c r="K26" s="6">
        <v>1531</v>
      </c>
      <c r="L26" s="6">
        <v>1691</v>
      </c>
      <c r="M26" s="6">
        <v>1773</v>
      </c>
      <c r="N26" s="6">
        <v>1906</v>
      </c>
      <c r="O26" s="6">
        <v>2069</v>
      </c>
      <c r="P26" s="6">
        <v>1739</v>
      </c>
      <c r="Q26" s="6">
        <v>1911</v>
      </c>
      <c r="R26" s="6">
        <v>2310</v>
      </c>
      <c r="S26" s="6">
        <v>2725</v>
      </c>
      <c r="T26" s="6">
        <f>SUM(T21:T25)</f>
        <v>19661</v>
      </c>
      <c r="U26" s="6">
        <v>2977</v>
      </c>
      <c r="V26" s="6">
        <v>3083</v>
      </c>
      <c r="W26" s="6">
        <v>3027</v>
      </c>
      <c r="X26" s="6">
        <v>3454</v>
      </c>
      <c r="Y26" s="6">
        <v>3197</v>
      </c>
      <c r="Z26" s="6">
        <v>3127</v>
      </c>
      <c r="AA26" s="6">
        <v>3477</v>
      </c>
      <c r="AB26" s="6">
        <v>3094</v>
      </c>
      <c r="AC26" s="6">
        <v>1092</v>
      </c>
      <c r="AD26" s="6">
        <f>SUM(AD21:AD25)</f>
        <v>26528</v>
      </c>
      <c r="AE26" s="6">
        <v>47244</v>
      </c>
    </row>
    <row r="31" spans="7:15" ht="18">
      <c r="G31" s="38" t="s">
        <v>37</v>
      </c>
      <c r="K31" s="39" t="s">
        <v>35</v>
      </c>
      <c r="L31" s="39"/>
      <c r="M31" s="39"/>
      <c r="N31" s="39"/>
      <c r="O31" s="39"/>
    </row>
    <row r="35" spans="1:38" ht="15">
      <c r="A35" s="40" t="s">
        <v>29</v>
      </c>
      <c r="B35" s="28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2" t="s">
        <v>32</v>
      </c>
      <c r="O35" s="28" t="s">
        <v>27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42" t="s">
        <v>33</v>
      </c>
      <c r="AB35" s="28" t="s">
        <v>28</v>
      </c>
      <c r="AC35" s="29"/>
      <c r="AD35" s="29"/>
      <c r="AE35" s="29"/>
      <c r="AF35" s="29"/>
      <c r="AG35" s="29"/>
      <c r="AH35" s="29"/>
      <c r="AI35" s="29"/>
      <c r="AJ35" s="29"/>
      <c r="AK35" s="42" t="s">
        <v>34</v>
      </c>
      <c r="AL35" s="12" t="s">
        <v>10</v>
      </c>
    </row>
    <row r="36" spans="1:38" ht="15">
      <c r="A36" s="41"/>
      <c r="B36" s="30" t="s">
        <v>14</v>
      </c>
      <c r="C36" s="31" t="s">
        <v>15</v>
      </c>
      <c r="D36" s="31" t="s">
        <v>16</v>
      </c>
      <c r="E36" s="31" t="s">
        <v>17</v>
      </c>
      <c r="F36" s="31" t="s">
        <v>18</v>
      </c>
      <c r="G36" s="31" t="s">
        <v>19</v>
      </c>
      <c r="H36" s="31" t="s">
        <v>20</v>
      </c>
      <c r="I36" s="31" t="s">
        <v>21</v>
      </c>
      <c r="J36" s="31" t="s">
        <v>22</v>
      </c>
      <c r="K36" s="31" t="s">
        <v>11</v>
      </c>
      <c r="L36" s="31" t="s">
        <v>12</v>
      </c>
      <c r="M36" s="32" t="s">
        <v>13</v>
      </c>
      <c r="N36" s="43"/>
      <c r="O36" s="30" t="s">
        <v>14</v>
      </c>
      <c r="P36" s="31" t="s">
        <v>15</v>
      </c>
      <c r="Q36" s="31" t="s">
        <v>16</v>
      </c>
      <c r="R36" s="31" t="s">
        <v>17</v>
      </c>
      <c r="S36" s="31" t="s">
        <v>18</v>
      </c>
      <c r="T36" s="31" t="s">
        <v>19</v>
      </c>
      <c r="U36" s="31" t="s">
        <v>20</v>
      </c>
      <c r="V36" s="31" t="s">
        <v>21</v>
      </c>
      <c r="W36" s="31" t="s">
        <v>22</v>
      </c>
      <c r="X36" s="31" t="s">
        <v>11</v>
      </c>
      <c r="Y36" s="31" t="s">
        <v>12</v>
      </c>
      <c r="Z36" s="32" t="s">
        <v>13</v>
      </c>
      <c r="AA36" s="43"/>
      <c r="AB36" s="30" t="s">
        <v>14</v>
      </c>
      <c r="AC36" s="31" t="s">
        <v>15</v>
      </c>
      <c r="AD36" s="31" t="s">
        <v>16</v>
      </c>
      <c r="AE36" s="31" t="s">
        <v>17</v>
      </c>
      <c r="AF36" s="31" t="s">
        <v>18</v>
      </c>
      <c r="AG36" s="31" t="s">
        <v>19</v>
      </c>
      <c r="AH36" s="31" t="s">
        <v>20</v>
      </c>
      <c r="AI36" s="31" t="s">
        <v>21</v>
      </c>
      <c r="AJ36" s="31" t="s">
        <v>22</v>
      </c>
      <c r="AK36" s="43"/>
      <c r="AL36" s="13"/>
    </row>
    <row r="37" spans="1:38" ht="15">
      <c r="A37" s="26" t="s">
        <v>30</v>
      </c>
      <c r="B37" s="27">
        <v>14</v>
      </c>
      <c r="C37" s="27">
        <v>14</v>
      </c>
      <c r="D37" s="27">
        <v>15</v>
      </c>
      <c r="E37" s="27">
        <v>15</v>
      </c>
      <c r="F37" s="27">
        <v>20</v>
      </c>
      <c r="G37" s="27">
        <v>12</v>
      </c>
      <c r="H37" s="27">
        <v>19</v>
      </c>
      <c r="I37" s="27">
        <v>15</v>
      </c>
      <c r="J37" s="27">
        <v>9</v>
      </c>
      <c r="K37" s="27">
        <v>15</v>
      </c>
      <c r="L37" s="27">
        <v>24</v>
      </c>
      <c r="M37" s="27">
        <v>19</v>
      </c>
      <c r="N37" s="33">
        <v>191</v>
      </c>
      <c r="O37" s="27">
        <v>22</v>
      </c>
      <c r="P37" s="27">
        <v>26</v>
      </c>
      <c r="Q37" s="27">
        <v>13</v>
      </c>
      <c r="R37" s="27">
        <v>10</v>
      </c>
      <c r="S37" s="27">
        <v>11</v>
      </c>
      <c r="T37" s="27">
        <v>35</v>
      </c>
      <c r="U37" s="27">
        <v>38</v>
      </c>
      <c r="V37" s="27">
        <v>38</v>
      </c>
      <c r="W37" s="27">
        <v>28</v>
      </c>
      <c r="X37" s="27">
        <v>31</v>
      </c>
      <c r="Y37" s="27">
        <v>33</v>
      </c>
      <c r="Z37" s="27">
        <v>36</v>
      </c>
      <c r="AA37" s="33">
        <v>321</v>
      </c>
      <c r="AB37" s="27">
        <v>35</v>
      </c>
      <c r="AC37" s="27">
        <v>33</v>
      </c>
      <c r="AD37" s="27">
        <v>24</v>
      </c>
      <c r="AE37" s="27">
        <v>35</v>
      </c>
      <c r="AF37" s="27">
        <v>31</v>
      </c>
      <c r="AG37" s="27">
        <v>33</v>
      </c>
      <c r="AH37" s="27">
        <v>34</v>
      </c>
      <c r="AI37" s="27">
        <v>43</v>
      </c>
      <c r="AJ37" s="27">
        <v>40</v>
      </c>
      <c r="AK37" s="33">
        <v>308</v>
      </c>
      <c r="AL37" s="11">
        <v>820</v>
      </c>
    </row>
    <row r="38" spans="1:38" ht="15">
      <c r="A38" s="26" t="s">
        <v>31</v>
      </c>
      <c r="B38" s="27">
        <v>4</v>
      </c>
      <c r="C38" s="27">
        <v>12</v>
      </c>
      <c r="D38" s="27">
        <v>8</v>
      </c>
      <c r="E38" s="27">
        <v>15</v>
      </c>
      <c r="F38" s="27">
        <v>13</v>
      </c>
      <c r="G38" s="27">
        <v>8</v>
      </c>
      <c r="H38" s="27">
        <v>6</v>
      </c>
      <c r="I38" s="27">
        <v>15</v>
      </c>
      <c r="J38" s="27">
        <v>4</v>
      </c>
      <c r="K38" s="27">
        <v>1</v>
      </c>
      <c r="L38" s="27">
        <v>8</v>
      </c>
      <c r="M38" s="27">
        <v>9</v>
      </c>
      <c r="N38" s="33">
        <v>103</v>
      </c>
      <c r="O38" s="27">
        <v>9</v>
      </c>
      <c r="P38" s="27">
        <v>7</v>
      </c>
      <c r="Q38" s="27">
        <v>10</v>
      </c>
      <c r="R38" s="27">
        <v>11</v>
      </c>
      <c r="S38" s="27">
        <v>4</v>
      </c>
      <c r="T38" s="27">
        <v>22</v>
      </c>
      <c r="U38" s="27">
        <v>19</v>
      </c>
      <c r="V38" s="27">
        <v>20</v>
      </c>
      <c r="W38" s="27">
        <v>16</v>
      </c>
      <c r="X38" s="27">
        <v>19</v>
      </c>
      <c r="Y38" s="27">
        <v>21</v>
      </c>
      <c r="Z38" s="27">
        <v>32</v>
      </c>
      <c r="AA38" s="33">
        <v>190</v>
      </c>
      <c r="AB38" s="27">
        <v>33</v>
      </c>
      <c r="AC38" s="27">
        <v>22</v>
      </c>
      <c r="AD38" s="27">
        <v>39</v>
      </c>
      <c r="AE38" s="27">
        <v>41</v>
      </c>
      <c r="AF38" s="27">
        <v>20</v>
      </c>
      <c r="AG38" s="27">
        <v>48</v>
      </c>
      <c r="AH38" s="27">
        <v>33</v>
      </c>
      <c r="AI38" s="27">
        <v>44</v>
      </c>
      <c r="AJ38" s="27">
        <v>48</v>
      </c>
      <c r="AK38" s="33">
        <v>328</v>
      </c>
      <c r="AL38" s="4">
        <v>621</v>
      </c>
    </row>
    <row r="39" spans="1:38" ht="15">
      <c r="A39" s="34" t="s">
        <v>10</v>
      </c>
      <c r="B39" s="35">
        <v>18</v>
      </c>
      <c r="C39" s="35">
        <v>26</v>
      </c>
      <c r="D39" s="35">
        <v>23</v>
      </c>
      <c r="E39" s="35">
        <v>30</v>
      </c>
      <c r="F39" s="35">
        <v>33</v>
      </c>
      <c r="G39" s="35">
        <v>20</v>
      </c>
      <c r="H39" s="35">
        <v>25</v>
      </c>
      <c r="I39" s="35">
        <v>30</v>
      </c>
      <c r="J39" s="35">
        <v>13</v>
      </c>
      <c r="K39" s="35">
        <v>16</v>
      </c>
      <c r="L39" s="35">
        <v>32</v>
      </c>
      <c r="M39" s="35">
        <v>28</v>
      </c>
      <c r="N39" s="36">
        <v>294</v>
      </c>
      <c r="O39" s="35">
        <v>31</v>
      </c>
      <c r="P39" s="35">
        <v>33</v>
      </c>
      <c r="Q39" s="35">
        <v>23</v>
      </c>
      <c r="R39" s="35">
        <v>21</v>
      </c>
      <c r="S39" s="35">
        <v>15</v>
      </c>
      <c r="T39" s="35">
        <v>57</v>
      </c>
      <c r="U39" s="35">
        <v>57</v>
      </c>
      <c r="V39" s="35">
        <v>58</v>
      </c>
      <c r="W39" s="35">
        <v>44</v>
      </c>
      <c r="X39" s="35">
        <v>50</v>
      </c>
      <c r="Y39" s="35">
        <v>54</v>
      </c>
      <c r="Z39" s="35">
        <v>68</v>
      </c>
      <c r="AA39" s="36">
        <v>511</v>
      </c>
      <c r="AB39" s="35">
        <v>68</v>
      </c>
      <c r="AC39" s="35">
        <v>55</v>
      </c>
      <c r="AD39" s="35">
        <v>63</v>
      </c>
      <c r="AE39" s="35">
        <v>76</v>
      </c>
      <c r="AF39" s="35">
        <v>51</v>
      </c>
      <c r="AG39" s="35">
        <v>81</v>
      </c>
      <c r="AH39" s="35">
        <v>67</v>
      </c>
      <c r="AI39" s="35">
        <v>87</v>
      </c>
      <c r="AJ39" s="35">
        <v>88</v>
      </c>
      <c r="AK39" s="36">
        <v>636</v>
      </c>
      <c r="AL39" s="6">
        <v>1441</v>
      </c>
    </row>
    <row r="40" spans="4:6" ht="12.75">
      <c r="D40"/>
      <c r="E40"/>
      <c r="F40"/>
    </row>
  </sheetData>
  <sheetProtection/>
  <mergeCells count="15">
    <mergeCell ref="U4:AC4"/>
    <mergeCell ref="B19:C19"/>
    <mergeCell ref="H19:S19"/>
    <mergeCell ref="U19:AC19"/>
    <mergeCell ref="K15:O15"/>
    <mergeCell ref="A19:A20"/>
    <mergeCell ref="A4:A5"/>
    <mergeCell ref="K1:O1"/>
    <mergeCell ref="B4:C4"/>
    <mergeCell ref="H4:S4"/>
    <mergeCell ref="K31:O31"/>
    <mergeCell ref="A35:A36"/>
    <mergeCell ref="N35:N36"/>
    <mergeCell ref="AA35:AA36"/>
    <mergeCell ref="AK35:AK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2014-01-07T15:18:36Z</dcterms:created>
  <dcterms:modified xsi:type="dcterms:W3CDTF">2014-01-14T10:35:54Z</dcterms:modified>
  <cp:category/>
  <cp:version/>
  <cp:contentType/>
  <cp:contentStatus/>
</cp:coreProperties>
</file>