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465" windowWidth="19320" windowHeight="15255" tabRatio="689"/>
  </bookViews>
  <sheets>
    <sheet name="FOI Request" sheetId="1" r:id="rId1"/>
  </sheets>
  <definedNames>
    <definedName name="CIQWBGuid" hidden="1">"0dd70c82-5894-45b3-b7ed-6bf07e47a244"</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42320.7789236111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'FOI Request'!$B$1:$O$105</definedName>
    <definedName name="_xlnm.Print_Titles" localSheetId="0">'FOI Request'!$B:$D</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73" i="1" l="1"/>
  <c r="N73" i="1"/>
  <c r="M73" i="1"/>
  <c r="L73" i="1"/>
  <c r="K73" i="1"/>
  <c r="J73" i="1"/>
  <c r="I73" i="1"/>
  <c r="H73" i="1"/>
  <c r="E73" i="1"/>
  <c r="E58" i="1"/>
  <c r="E59" i="1" s="1"/>
  <c r="E60" i="1" s="1"/>
  <c r="E61" i="1" s="1"/>
  <c r="E62" i="1" s="1"/>
  <c r="E63" i="1" s="1"/>
  <c r="E64" i="1" s="1"/>
  <c r="E65" i="1" s="1"/>
  <c r="E66" i="1" s="1"/>
  <c r="E67" i="1" s="1"/>
  <c r="G41" i="1"/>
  <c r="G42" i="1" s="1"/>
  <c r="G43" i="1" s="1"/>
  <c r="G44" i="1" s="1"/>
  <c r="G45" i="1" s="1"/>
  <c r="G46" i="1" s="1"/>
  <c r="G47" i="1" s="1"/>
  <c r="G48" i="1" s="1"/>
  <c r="G49" i="1" s="1"/>
  <c r="G50" i="1" s="1"/>
</calcChain>
</file>

<file path=xl/sharedStrings.xml><?xml version="1.0" encoding="utf-8"?>
<sst xmlns="http://schemas.openxmlformats.org/spreadsheetml/2006/main" count="266" uniqueCount="141">
  <si>
    <t>PET scanner:</t>
  </si>
  <si>
    <t>Purchase Year:</t>
  </si>
  <si>
    <t>Replacement Year:</t>
  </si>
  <si>
    <t>2005/06</t>
  </si>
  <si>
    <t>2006/07</t>
  </si>
  <si>
    <t>2007/08</t>
  </si>
  <si>
    <t>2008/09</t>
  </si>
  <si>
    <t>2010/11</t>
  </si>
  <si>
    <t>2011/12</t>
  </si>
  <si>
    <t>2012/13</t>
  </si>
  <si>
    <t>2013/14</t>
  </si>
  <si>
    <t>2014/15</t>
  </si>
  <si>
    <t>2015/16</t>
  </si>
  <si>
    <t>2009/10</t>
  </si>
  <si>
    <t>Name of Maintenance Provider:</t>
  </si>
  <si>
    <t>MRI Scans</t>
  </si>
  <si>
    <t>OEM</t>
  </si>
  <si>
    <t>Siemens</t>
  </si>
  <si>
    <t>N/A</t>
  </si>
  <si>
    <t>Trust</t>
  </si>
  <si>
    <t>Mon - Fri, 8am - 6pm</t>
  </si>
  <si>
    <t>Yes</t>
  </si>
  <si>
    <t>o Private Finance Initiative (PFI) – purchase is financed by a PFI scheme.</t>
  </si>
  <si>
    <t>o Charity Purchase – donated by an associated charity.</t>
  </si>
  <si>
    <t>o Trust Purchase – trust outright bought the machine and is sole owner.</t>
  </si>
  <si>
    <t>Modality:</t>
  </si>
  <si>
    <t>Static</t>
  </si>
  <si>
    <t>Manufacturer &amp; Model:</t>
  </si>
  <si>
    <t>Q1.</t>
  </si>
  <si>
    <t>Q2.</t>
  </si>
  <si>
    <t>Q3.</t>
  </si>
  <si>
    <t>Q4.</t>
  </si>
  <si>
    <t>Q5.</t>
  </si>
  <si>
    <r>
      <t xml:space="preserve">Emplacement Type </t>
    </r>
    <r>
      <rPr>
        <b/>
        <vertAlign val="superscript"/>
        <sz val="10"/>
        <color theme="1"/>
        <rFont val="Arial"/>
        <family val="2"/>
      </rPr>
      <t>(1)</t>
    </r>
    <r>
      <rPr>
        <b/>
        <sz val="10"/>
        <color theme="1"/>
        <rFont val="Arial"/>
        <family val="2"/>
      </rPr>
      <t>:</t>
    </r>
  </si>
  <si>
    <t>(2) Purchase methods include:</t>
  </si>
  <si>
    <t>o In-house maintenance</t>
  </si>
  <si>
    <r>
      <t xml:space="preserve">Purchase Method </t>
    </r>
    <r>
      <rPr>
        <b/>
        <vertAlign val="superscript"/>
        <sz val="10"/>
        <color theme="1"/>
        <rFont val="Arial"/>
        <family val="2"/>
      </rPr>
      <t>(2)</t>
    </r>
    <r>
      <rPr>
        <b/>
        <sz val="10"/>
        <color theme="1"/>
        <rFont val="Arial"/>
        <family val="2"/>
      </rPr>
      <t>:</t>
    </r>
  </si>
  <si>
    <t>Alliance Medical</t>
  </si>
  <si>
    <t>Q6.</t>
  </si>
  <si>
    <t>Part 3 – Description of Facilities</t>
  </si>
  <si>
    <t>Q7.</t>
  </si>
  <si>
    <t>Q8.</t>
  </si>
  <si>
    <t>Q9.</t>
  </si>
  <si>
    <t>Part 4 – Use of Private Provision in Other Areas</t>
  </si>
  <si>
    <t>[Open Text]</t>
  </si>
  <si>
    <t>Site:</t>
  </si>
  <si>
    <t>Site 1</t>
  </si>
  <si>
    <t>Site 2</t>
  </si>
  <si>
    <t>Site 3</t>
  </si>
  <si>
    <t>Site 4</t>
  </si>
  <si>
    <t>Name of Provider (if Lease, MES or Full-Service):</t>
  </si>
  <si>
    <t>o Lease – trust pays an annual rental fee to the equipment manufacturer (e.g. OEM such as Siemens, Philips, GE, etc.)</t>
  </si>
  <si>
    <t>o Managed Equipment Services (MES) – Single contract with an MES provider including leasing and maintenance of the equipment, but excluding the actual provision of the service (i.e. excluding staff and scanning activity) (e.g. OEM such as Siemens, Philips, GE, or specialist MES such as Asteral, MESA, etc.)</t>
  </si>
  <si>
    <t>o Original Equipment Manufacturer ("OEM") (e.g. Siemens maintenance for a Siemens MRI machine).</t>
  </si>
  <si>
    <t>NHS Foundation Trust: [Name]</t>
  </si>
  <si>
    <r>
      <t>Emplacement Type</t>
    </r>
    <r>
      <rPr>
        <b/>
        <sz val="10"/>
        <color theme="1"/>
        <rFont val="Arial"/>
        <family val="2"/>
      </rPr>
      <t>:</t>
    </r>
  </si>
  <si>
    <t>MRI scanner</t>
  </si>
  <si>
    <t># of Scans</t>
  </si>
  <si>
    <t>Name of Provider</t>
  </si>
  <si>
    <t>Price per Scan</t>
  </si>
  <si>
    <t>MRI scanners</t>
  </si>
  <si>
    <t>Manufacturer &amp; Model (see Q1):</t>
  </si>
  <si>
    <t>Number of Radiographers Employed (FTEs):</t>
  </si>
  <si>
    <t>Number of Radiologists Employed (FTEs):</t>
  </si>
  <si>
    <t>Within vs. Outside Hospital:</t>
  </si>
  <si>
    <t>Not Outsourced</t>
  </si>
  <si>
    <t>Other:</t>
  </si>
  <si>
    <t>No</t>
  </si>
  <si>
    <t>o Modular scanner (e.g. equipment in semi-permanent modular building, situated on parking lot)</t>
  </si>
  <si>
    <t>o Mobile scanner (e.g. equipment in a truck, situated on parking lot)</t>
  </si>
  <si>
    <r>
      <t xml:space="preserve">(1) Emplacement Type </t>
    </r>
    <r>
      <rPr>
        <sz val="10"/>
        <rFont val="Calibri"/>
        <family val="2"/>
      </rPr>
      <t>−</t>
    </r>
    <r>
      <rPr>
        <i/>
        <sz val="10"/>
        <rFont val="Arial"/>
        <family val="2"/>
      </rPr>
      <t xml:space="preserve"> Please indicate if the equipment is a:</t>
    </r>
  </si>
  <si>
    <t>o Static scanner (e.g. installed equipment within hospital building)</t>
  </si>
  <si>
    <t>Catering:</t>
  </si>
  <si>
    <t>Cleaning:</t>
  </si>
  <si>
    <t>Pathology Labs:</t>
  </si>
  <si>
    <t>Imaging:</t>
  </si>
  <si>
    <t>Pharmacy:</t>
  </si>
  <si>
    <t>Catheter Labs:</t>
  </si>
  <si>
    <t>Machine #:</t>
  </si>
  <si>
    <t>#1</t>
  </si>
  <si>
    <t>#2</t>
  </si>
  <si>
    <t>#3</t>
  </si>
  <si>
    <t>#4</t>
  </si>
  <si>
    <t>#5</t>
  </si>
  <si>
    <t>#6</t>
  </si>
  <si>
    <t>#7</t>
  </si>
  <si>
    <t>#8</t>
  </si>
  <si>
    <t>o National Lottery funding</t>
  </si>
  <si>
    <t>o Full Service Provider – Single contract with a third party provider including leasing, maintenance, and operations of the equipment (i.e. including scanning activity and provision of radiographers, with or without reporting) (e.g. Alliance Medical, InHealth, etc.)</t>
  </si>
  <si>
    <t>Static (# of Scanners)</t>
  </si>
  <si>
    <t>Mobile (# of Days Used)</t>
  </si>
  <si>
    <t>Available for Emergency and Urgent Scanning?</t>
  </si>
  <si>
    <r>
      <t xml:space="preserve">Please provide the number of </t>
    </r>
    <r>
      <rPr>
        <b/>
        <u/>
        <sz val="10"/>
        <color theme="1"/>
        <rFont val="Arial"/>
        <family val="2"/>
      </rPr>
      <t>staff employed</t>
    </r>
    <r>
      <rPr>
        <b/>
        <sz val="10"/>
        <color theme="1"/>
        <rFont val="Arial"/>
        <family val="2"/>
      </rPr>
      <t xml:space="preserve"> in your Imaging Department (FTEs = Full Time Equivalent), for each site you may operate, and whether the operation of the scanner(s) and the reporting are done in-house, partly outsourced to a third party provider (supplementing in-house staff) or fully outsourced to a third party provider.</t>
    </r>
  </si>
  <si>
    <t>Partly Outsourced</t>
  </si>
  <si>
    <t>Fully Outsourced − 
On Hospital Ground</t>
  </si>
  <si>
    <t>Partly Outsourced − 
On Hospital Ground</t>
  </si>
  <si>
    <t>Partly Outsourced − 
Outside Hospital</t>
  </si>
  <si>
    <t>Fully Outsourced − 
Outside Hospital</t>
  </si>
  <si>
    <t>Car Parking</t>
  </si>
  <si>
    <t>Security</t>
  </si>
  <si>
    <t>Please provide the list of activities (clinical and non-clinical areas) for which your trust (partly) relies on the use of third party providers, and whether those activities have been outsourced to a third party provider outside the hospital ground or within the existing premises.</t>
  </si>
  <si>
    <t>Example on How to Fill In the Form</t>
  </si>
  <si>
    <t>Siemens Avanto 1.5T</t>
  </si>
  <si>
    <t>InHealth</t>
  </si>
  <si>
    <t>Example on How to Fill In the Form:
Fully Outsourced − On Hospital Ground</t>
  </si>
  <si>
    <t>Sufficient Physical Space for Additional Scanner? (Yes/No)</t>
  </si>
  <si>
    <t>Surgery:</t>
  </si>
  <si>
    <t>Part 1 – Description of MRI Imaging Equipment Base</t>
  </si>
  <si>
    <r>
      <t xml:space="preserve">Maintenance Provider Type </t>
    </r>
    <r>
      <rPr>
        <b/>
        <vertAlign val="superscript"/>
        <sz val="10"/>
        <color theme="1"/>
        <rFont val="Arial"/>
        <family val="2"/>
      </rPr>
      <t>(3)</t>
    </r>
    <r>
      <rPr>
        <b/>
        <sz val="10"/>
        <color theme="1"/>
        <rFont val="Arial"/>
        <family val="2"/>
      </rPr>
      <t>:</t>
    </r>
  </si>
  <si>
    <t>(3) Maintenance Provider Type include:</t>
  </si>
  <si>
    <t>For each of the individual MRI scanner above, please provide the maintenance provider (if applicable).</t>
  </si>
  <si>
    <t>Please provide the total number of, the manufacturer, the model number(s), and the emplacement type of each individual MRI scanner used in the last year by your trust.</t>
  </si>
  <si>
    <t>For each of the individual MRI scanner above, in which year was it purchased (or contracted), what was the purchase method, and the scheduled replacement year.</t>
  </si>
  <si>
    <t>Part 2 – MRI Imaging Activity</t>
  </si>
  <si>
    <r>
      <t xml:space="preserve">Please provide the number of </t>
    </r>
    <r>
      <rPr>
        <b/>
        <u/>
        <sz val="10"/>
        <color theme="1"/>
        <rFont val="Arial"/>
        <family val="2"/>
      </rPr>
      <t>MRI scans/procedures performed by external providers</t>
    </r>
    <r>
      <rPr>
        <b/>
        <sz val="10"/>
        <color theme="1"/>
        <rFont val="Arial"/>
        <family val="2"/>
      </rPr>
      <t xml:space="preserve"> (3rd party providers, such as Alliance Medical, InHealth, etc.) on behalf of the trust over the same period.
How much was paid per scan/procedures on average, every year over the same period? Please list by external provider name.</t>
    </r>
  </si>
  <si>
    <t>Staffed Hours Scanner per Planned-Elective Care (e.g. Mon - Fri, 8am - 6pm):</t>
  </si>
  <si>
    <t xml:space="preserve">o Third party - maintenance specialist ("Specialist") (not undertaking the scanning service). If so, please state the provider name (e.g. Asteral, MESA, etc.). If no listed maintenance provider, please state so. </t>
  </si>
  <si>
    <t xml:space="preserve">o Third party - full service provider ("Full-Service") (providing leasing, maintenance, and operations of the equipment). If so, please state the provider name (e.g. Alliance Medical, InHealth, etc.). If no listed maintenance provider, please state so. </t>
  </si>
  <si>
    <r>
      <t xml:space="preserve">Please provide the </t>
    </r>
    <r>
      <rPr>
        <b/>
        <u/>
        <sz val="10"/>
        <color theme="1"/>
        <rFont val="Arial"/>
        <family val="2"/>
      </rPr>
      <t>total number of MRI scanners</t>
    </r>
    <r>
      <rPr>
        <b/>
        <sz val="10"/>
        <color theme="1"/>
        <rFont val="Arial"/>
        <family val="2"/>
      </rPr>
      <t xml:space="preserve"> in your trust (static sites only, excluding any mobile scanners), as well as the </t>
    </r>
    <r>
      <rPr>
        <b/>
        <u/>
        <sz val="10"/>
        <color theme="1"/>
        <rFont val="Arial"/>
        <family val="2"/>
      </rPr>
      <t>total number of days during which a MRI Mobile Scanner</t>
    </r>
    <r>
      <rPr>
        <b/>
        <sz val="10"/>
        <color theme="1"/>
        <rFont val="Arial"/>
        <family val="2"/>
      </rPr>
      <t xml:space="preserve"> was used / contracted in your trust annually, for the period from financial year 2005/06 until 2015/16.
Where the number of static MRI scanners changed during a financial year, please list the number of static scanners in operation on 31st March for the year in question.</t>
    </r>
  </si>
  <si>
    <r>
      <t xml:space="preserve">Please detail the normal </t>
    </r>
    <r>
      <rPr>
        <b/>
        <u/>
        <sz val="10"/>
        <color theme="1"/>
        <rFont val="Arial"/>
        <family val="2"/>
      </rPr>
      <t>staffed hours of operation</t>
    </r>
    <r>
      <rPr>
        <b/>
        <sz val="10"/>
        <color theme="1"/>
        <rFont val="Arial"/>
        <family val="2"/>
      </rPr>
      <t xml:space="preserve"> for each individual MRI scanner.  In addition, please note which (if any) of the MRI scanners is available for emergency and urgent scanner (e.g. referrals from A&amp;E or medical assessment unit).</t>
    </r>
  </si>
  <si>
    <t>(4) Radiographers Activity / Reporting Activity include:</t>
  </si>
  <si>
    <t>o In-house (with agency staff used to cover gaps)</t>
  </si>
  <si>
    <t>In-House (no Agency)</t>
  </si>
  <si>
    <t>o In-house (with no / minimal use of agency staff to cover gaps)</t>
  </si>
  <si>
    <t>o Partly outsourced to third party provider</t>
  </si>
  <si>
    <t>o Fully outsourced to third party provider</t>
  </si>
  <si>
    <r>
      <t xml:space="preserve">Radiographers Activity </t>
    </r>
    <r>
      <rPr>
        <b/>
        <vertAlign val="superscript"/>
        <sz val="10"/>
        <color theme="1"/>
        <rFont val="Arial"/>
        <family val="2"/>
      </rPr>
      <t>(4)</t>
    </r>
    <r>
      <rPr>
        <b/>
        <sz val="10"/>
        <color theme="1"/>
        <rFont val="Arial"/>
        <family val="2"/>
      </rPr>
      <t>:</t>
    </r>
  </si>
  <si>
    <r>
      <t xml:space="preserve">Reporting Activity </t>
    </r>
    <r>
      <rPr>
        <b/>
        <vertAlign val="superscript"/>
        <sz val="10"/>
        <color theme="1"/>
        <rFont val="Arial"/>
        <family val="2"/>
      </rPr>
      <t>(4)</t>
    </r>
    <r>
      <rPr>
        <b/>
        <sz val="10"/>
        <color theme="1"/>
        <rFont val="Arial"/>
        <family val="2"/>
      </rPr>
      <t>:</t>
    </r>
  </si>
  <si>
    <r>
      <t xml:space="preserve">Please describe the </t>
    </r>
    <r>
      <rPr>
        <b/>
        <u/>
        <sz val="10"/>
        <color indexed="8"/>
        <rFont val="Arial"/>
        <family val="2"/>
      </rPr>
      <t>availability of free space</t>
    </r>
    <r>
      <rPr>
        <b/>
        <sz val="10"/>
        <color indexed="8"/>
        <rFont val="Arial"/>
        <family val="2"/>
      </rPr>
      <t xml:space="preserve"> you currently have within the radiology / imaging sites of your trust, and whether it would be sufficient to add an additional MRI scanner (assuming an increase in demand would require one additional scanner).</t>
    </r>
  </si>
  <si>
    <t>Free Space Available within Existing Radiology / Imaging sites (approximately, in square meters)</t>
  </si>
  <si>
    <t>Philips, Ingenia 1.5T (Heartlands)</t>
  </si>
  <si>
    <t>Not yet identified</t>
  </si>
  <si>
    <t>Philips</t>
  </si>
  <si>
    <t>Toshiba</t>
  </si>
  <si>
    <t>Toshiba, Vantage ZGV Atlas (Solihull)</t>
  </si>
  <si>
    <t>Siemens, Symphony (Heartlands)</t>
  </si>
  <si>
    <t>In-House (with Agency)</t>
  </si>
  <si>
    <t>7-days 8am - 8pm</t>
  </si>
  <si>
    <t>Philips, Ingenia 1.5 T(Good Hope)</t>
  </si>
  <si>
    <t>Spire Healthcare</t>
  </si>
  <si>
    <t>no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</si>
</sst>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0_);\(#,##0\);\-_)"/>
  </numFmts>
  <fonts count="21" x14ac:knownFonts="1">
    <font>
      <sz val="11"/>
      <color theme="1"/>
      <name val="Calibri"/>
      <family val="2"/>
      <scheme val="minor"/>
    </font>
    <font>
      <b/>
      <sz val="10"/>
      <color theme="1"/>
      <name val="Arial"/>
      <family val="2"/>
    </font>
    <font>
      <sz val="10"/>
      <color theme="1"/>
      <name val="Arial"/>
      <family val="2"/>
    </font>
    <font>
      <i/>
      <sz val="10"/>
      <color theme="1"/>
      <name val="Arial"/>
      <family val="2"/>
    </font>
    <font>
      <sz val="10"/>
      <color theme="1" tint="0.499984740745262"/>
      <name val="Arial"/>
      <family val="2"/>
    </font>
    <font>
      <i/>
      <sz val="10"/>
      <color theme="1" tint="0.499984740745262"/>
      <name val="Arial"/>
      <family val="2"/>
    </font>
    <font>
      <b/>
      <sz val="11"/>
      <color theme="0"/>
      <name val="Arial"/>
      <family val="2"/>
    </font>
    <font>
      <i/>
      <sz val="10"/>
      <color theme="1" tint="0.499984740745262"/>
      <name val="Calibri"/>
      <family val="2"/>
    </font>
    <font>
      <sz val="10"/>
      <color rgb="FF00B050"/>
      <name val="Arial"/>
      <family val="2"/>
    </font>
    <font>
      <sz val="10"/>
      <color rgb="FF0070C0"/>
      <name val="Arial"/>
      <family val="2"/>
    </font>
    <font>
      <i/>
      <sz val="10"/>
      <color indexed="8"/>
      <name val="Arial"/>
      <family val="2"/>
    </font>
    <font>
      <b/>
      <vertAlign val="superscript"/>
      <sz val="10"/>
      <color theme="1"/>
      <name val="Arial"/>
      <family val="2"/>
    </font>
    <font>
      <b/>
      <u/>
      <sz val="10"/>
      <color theme="1"/>
      <name val="Arial"/>
      <family val="2"/>
    </font>
    <font>
      <b/>
      <sz val="12"/>
      <color theme="3"/>
      <name val="Arial"/>
      <family val="2"/>
    </font>
    <font>
      <i/>
      <sz val="10"/>
      <color indexed="10"/>
      <name val="Arial"/>
      <family val="2"/>
    </font>
    <font>
      <i/>
      <sz val="10"/>
      <name val="Arial"/>
      <family val="2"/>
    </font>
    <font>
      <sz val="10"/>
      <name val="Calibri"/>
      <family val="2"/>
    </font>
    <font>
      <b/>
      <sz val="10"/>
      <name val="Arial"/>
      <family val="2"/>
    </font>
    <font>
      <b/>
      <sz val="11"/>
      <name val="Arial"/>
      <family val="2"/>
    </font>
    <font>
      <b/>
      <sz val="10"/>
      <color indexed="8"/>
      <name val="Arial"/>
      <family val="2"/>
    </font>
    <font>
      <b/>
      <u/>
      <sz val="10"/>
      <color indexed="8"/>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79998168889431442"/>
        <bgColor indexed="64"/>
      </patternFill>
    </fill>
    <fill>
      <patternFill patternType="solid">
        <fgColor rgb="FFF0F1FA"/>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auto="1"/>
      </bottom>
      <diagonal/>
    </border>
    <border>
      <left style="hair">
        <color auto="1"/>
      </left>
      <right style="hair">
        <color auto="1"/>
      </right>
      <top style="thin">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theme="0"/>
      </left>
      <right/>
      <top style="thin">
        <color theme="0"/>
      </top>
      <bottom style="thin">
        <color auto="1"/>
      </bottom>
      <diagonal/>
    </border>
    <border>
      <left/>
      <right style="thin">
        <color theme="0"/>
      </right>
      <top style="thin">
        <color theme="0"/>
      </top>
      <bottom style="thin">
        <color auto="1"/>
      </bottom>
      <diagonal/>
    </border>
    <border>
      <left style="double">
        <color theme="0"/>
      </left>
      <right/>
      <top style="thin">
        <color theme="0"/>
      </top>
      <bottom style="thin">
        <color theme="0"/>
      </bottom>
      <diagonal/>
    </border>
    <border>
      <left/>
      <right style="double">
        <color theme="0"/>
      </right>
      <top style="thin">
        <color theme="0"/>
      </top>
      <bottom style="thin">
        <color theme="0"/>
      </bottom>
      <diagonal/>
    </border>
    <border>
      <left style="double">
        <color theme="0"/>
      </left>
      <right style="thin">
        <color theme="0"/>
      </right>
      <top style="thin">
        <color theme="0"/>
      </top>
      <bottom style="thin">
        <color auto="1"/>
      </bottom>
      <diagonal/>
    </border>
    <border>
      <left style="thin">
        <color theme="0"/>
      </left>
      <right style="double">
        <color theme="0"/>
      </right>
      <top style="thin">
        <color theme="0"/>
      </top>
      <bottom style="thin">
        <color auto="1"/>
      </bottom>
      <diagonal/>
    </border>
    <border>
      <left style="thin">
        <color auto="1"/>
      </left>
      <right style="thin">
        <color theme="0"/>
      </right>
      <top/>
      <bottom style="thin">
        <color auto="1"/>
      </bottom>
      <diagonal/>
    </border>
    <border>
      <left style="thin">
        <color auto="1"/>
      </left>
      <right/>
      <top style="thin">
        <color auto="1"/>
      </top>
      <bottom/>
      <diagonal/>
    </border>
    <border>
      <left style="double">
        <color theme="0"/>
      </left>
      <right/>
      <top style="thin">
        <color theme="0"/>
      </top>
      <bottom style="thin">
        <color auto="1"/>
      </bottom>
      <diagonal/>
    </border>
    <border>
      <left/>
      <right/>
      <top style="thin">
        <color theme="0"/>
      </top>
      <bottom style="thin">
        <color auto="1"/>
      </bottom>
      <diagonal/>
    </border>
    <border>
      <left/>
      <right style="double">
        <color theme="0"/>
      </right>
      <top style="thin">
        <color theme="0"/>
      </top>
      <bottom style="thin">
        <color auto="1"/>
      </bottom>
      <diagonal/>
    </border>
    <border>
      <left style="hair">
        <color auto="1"/>
      </left>
      <right/>
      <top style="thin">
        <color auto="1"/>
      </top>
      <bottom style="thin">
        <color auto="1"/>
      </bottom>
      <diagonal/>
    </border>
    <border>
      <left style="hair">
        <color auto="1"/>
      </left>
      <right style="double">
        <color auto="1"/>
      </right>
      <top style="thin">
        <color auto="1"/>
      </top>
      <bottom style="thin">
        <color auto="1"/>
      </bottom>
      <diagonal/>
    </border>
  </borders>
  <cellStyleXfs count="1">
    <xf numFmtId="0" fontId="0" fillId="0" borderId="0"/>
  </cellStyleXfs>
  <cellXfs count="99">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Fill="1" applyAlignment="1">
      <alignment horizontal="left" vertical="top" wrapText="1"/>
    </xf>
    <xf numFmtId="0" fontId="7" fillId="0" borderId="0" xfId="0" applyFont="1" applyAlignment="1">
      <alignment wrapText="1"/>
    </xf>
    <xf numFmtId="0" fontId="3" fillId="0" borderId="0" xfId="0" applyFont="1" applyAlignment="1">
      <alignment vertical="top" wrapText="1"/>
    </xf>
    <xf numFmtId="0" fontId="1" fillId="2" borderId="0" xfId="0" applyFont="1" applyFill="1" applyAlignment="1">
      <alignment horizontal="left" vertical="top"/>
    </xf>
    <xf numFmtId="0" fontId="2" fillId="2" borderId="0" xfId="0" applyFont="1" applyFill="1" applyAlignment="1">
      <alignment horizontal="left" vertical="top" wrapText="1"/>
    </xf>
    <xf numFmtId="0" fontId="7" fillId="2" borderId="0" xfId="0" applyFont="1" applyFill="1" applyAlignment="1">
      <alignment wrapText="1"/>
    </xf>
    <xf numFmtId="0" fontId="3" fillId="2" borderId="0" xfId="0" applyFont="1" applyFill="1" applyAlignment="1">
      <alignment horizontal="left" vertical="top"/>
    </xf>
    <xf numFmtId="0" fontId="3" fillId="2" borderId="0" xfId="0" applyFont="1" applyFill="1" applyAlignment="1">
      <alignment horizontal="left" vertical="top" wrapText="1"/>
    </xf>
    <xf numFmtId="0" fontId="8" fillId="2" borderId="0" xfId="0" applyFont="1" applyFill="1" applyAlignment="1">
      <alignment horizontal="left" vertical="top" wrapText="1"/>
    </xf>
    <xf numFmtId="0" fontId="5" fillId="2" borderId="0" xfId="0" applyFont="1" applyFill="1" applyAlignment="1">
      <alignment horizontal="left" vertical="top" wrapText="1"/>
    </xf>
    <xf numFmtId="0" fontId="3" fillId="2" borderId="0" xfId="0" applyFont="1" applyFill="1" applyAlignment="1">
      <alignment vertical="top" wrapText="1"/>
    </xf>
    <xf numFmtId="0" fontId="2" fillId="2" borderId="0" xfId="0" applyFont="1" applyFill="1" applyAlignment="1">
      <alignment horizontal="center" vertical="top" wrapText="1"/>
    </xf>
    <xf numFmtId="0" fontId="10" fillId="2" borderId="0" xfId="0" applyFont="1" applyFill="1" applyAlignment="1">
      <alignment horizontal="left" vertical="top"/>
    </xf>
    <xf numFmtId="0" fontId="10" fillId="2" borderId="0" xfId="0" applyFont="1" applyFill="1" applyAlignment="1">
      <alignment horizontal="left" vertical="top" indent="2"/>
    </xf>
    <xf numFmtId="0" fontId="1" fillId="3" borderId="1" xfId="0" applyFont="1" applyFill="1" applyBorder="1" applyAlignment="1">
      <alignment horizontal="left" vertical="top"/>
    </xf>
    <xf numFmtId="0" fontId="1" fillId="3" borderId="1" xfId="0" applyFont="1" applyFill="1" applyBorder="1" applyAlignment="1">
      <alignment horizontal="left" vertical="center"/>
    </xf>
    <xf numFmtId="0" fontId="1" fillId="3" borderId="2" xfId="0" applyFont="1" applyFill="1" applyBorder="1" applyAlignment="1">
      <alignment horizontal="left" vertical="center" wrapText="1"/>
    </xf>
    <xf numFmtId="0" fontId="6" fillId="4" borderId="9" xfId="0" applyFont="1" applyFill="1" applyBorder="1" applyAlignment="1">
      <alignment vertical="center" wrapText="1"/>
    </xf>
    <xf numFmtId="0" fontId="6" fillId="4" borderId="8" xfId="0" applyFont="1" applyFill="1" applyBorder="1" applyAlignment="1">
      <alignment horizontal="left" vertical="center" indent="1"/>
    </xf>
    <xf numFmtId="0" fontId="1" fillId="3" borderId="1" xfId="0" applyFont="1" applyFill="1" applyBorder="1" applyAlignment="1">
      <alignment horizontal="left" vertical="center" wrapText="1"/>
    </xf>
    <xf numFmtId="0" fontId="13" fillId="2" borderId="0" xfId="0" applyFont="1" applyFill="1" applyAlignment="1">
      <alignment horizontal="left" vertical="top"/>
    </xf>
    <xf numFmtId="0" fontId="14" fillId="0" borderId="0" xfId="0" applyFont="1" applyAlignment="1">
      <alignment horizontal="left" vertical="top"/>
    </xf>
    <xf numFmtId="0" fontId="1" fillId="3" borderId="2" xfId="0" applyFont="1" applyFill="1" applyBorder="1" applyAlignment="1">
      <alignment horizontal="left" vertical="center"/>
    </xf>
    <xf numFmtId="0" fontId="6" fillId="4"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15"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1" fillId="3" borderId="23" xfId="0" applyFont="1" applyFill="1" applyBorder="1" applyAlignment="1">
      <alignment horizontal="left" vertical="center" wrapText="1"/>
    </xf>
    <xf numFmtId="0" fontId="1" fillId="3" borderId="22" xfId="0" applyFont="1" applyFill="1" applyBorder="1" applyAlignment="1">
      <alignment horizontal="left" vertical="center" wrapText="1"/>
    </xf>
    <xf numFmtId="164" fontId="9" fillId="2" borderId="12" xfId="0" applyNumberFormat="1" applyFont="1" applyFill="1" applyBorder="1" applyAlignment="1">
      <alignment horizontal="center" vertical="center" wrapText="1"/>
    </xf>
    <xf numFmtId="0" fontId="15" fillId="2" borderId="0" xfId="0" applyFont="1" applyFill="1" applyAlignment="1">
      <alignment horizontal="left" vertical="top"/>
    </xf>
    <xf numFmtId="0" fontId="17" fillId="3" borderId="2" xfId="0" applyFont="1" applyFill="1" applyBorder="1" applyAlignment="1">
      <alignment horizontal="left" vertical="center" wrapText="1"/>
    </xf>
    <xf numFmtId="0" fontId="18" fillId="5" borderId="21" xfId="0" applyFont="1" applyFill="1" applyBorder="1" applyAlignment="1">
      <alignment horizontal="center" vertical="center" wrapText="1"/>
    </xf>
    <xf numFmtId="0" fontId="18" fillId="5" borderId="11" xfId="0" applyFont="1" applyFill="1" applyBorder="1" applyAlignment="1">
      <alignment horizontal="center" vertical="center" wrapText="1"/>
    </xf>
    <xf numFmtId="165" fontId="9" fillId="6" borderId="27" xfId="0" applyNumberFormat="1" applyFont="1" applyFill="1" applyBorder="1" applyAlignment="1">
      <alignment horizontal="center" vertical="top" wrapText="1"/>
    </xf>
    <xf numFmtId="0" fontId="9" fillId="6" borderId="28" xfId="0" applyFont="1" applyFill="1" applyBorder="1" applyAlignment="1">
      <alignment horizontal="center" vertical="top" wrapText="1"/>
    </xf>
    <xf numFmtId="0" fontId="9" fillId="6" borderId="28"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top" wrapText="1"/>
    </xf>
    <xf numFmtId="164" fontId="9" fillId="2" borderId="3" xfId="0" applyNumberFormat="1" applyFont="1" applyFill="1" applyBorder="1" applyAlignment="1">
      <alignment horizontal="center" vertical="center" wrapText="1"/>
    </xf>
    <xf numFmtId="164" fontId="9" fillId="2" borderId="15" xfId="0" applyNumberFormat="1" applyFont="1" applyFill="1" applyBorder="1" applyAlignment="1">
      <alignment horizontal="center" vertical="center" wrapText="1"/>
    </xf>
    <xf numFmtId="166" fontId="9" fillId="6" borderId="2" xfId="0" applyNumberFormat="1" applyFont="1" applyFill="1" applyBorder="1" applyAlignment="1">
      <alignment horizontal="center" vertical="top"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7" xfId="0" applyFont="1" applyFill="1" applyBorder="1" applyAlignment="1">
      <alignment horizontal="center" vertical="top" wrapText="1"/>
    </xf>
    <xf numFmtId="0" fontId="9" fillId="2" borderId="4" xfId="0" applyFont="1" applyFill="1" applyBorder="1" applyAlignment="1">
      <alignment horizontal="center" vertical="top" wrapText="1"/>
    </xf>
    <xf numFmtId="166" fontId="9" fillId="2" borderId="13" xfId="0" applyNumberFormat="1" applyFont="1" applyFill="1" applyBorder="1" applyAlignment="1">
      <alignment horizontal="center" vertical="top" wrapText="1"/>
    </xf>
    <xf numFmtId="166" fontId="9" fillId="2" borderId="3" xfId="0" applyNumberFormat="1" applyFont="1" applyFill="1" applyBorder="1" applyAlignment="1">
      <alignment horizontal="center" vertical="top"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2" borderId="1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9" fillId="6" borderId="2" xfId="0" applyFont="1" applyFill="1" applyBorder="1" applyAlignment="1">
      <alignment horizontal="center" vertical="top" wrapText="1"/>
    </xf>
    <xf numFmtId="0" fontId="9" fillId="6" borderId="3" xfId="0" applyFont="1" applyFill="1" applyBorder="1" applyAlignment="1">
      <alignment horizontal="center" vertical="top" wrapText="1"/>
    </xf>
    <xf numFmtId="0" fontId="9" fillId="6" borderId="14" xfId="0" applyFont="1" applyFill="1" applyBorder="1" applyAlignment="1">
      <alignment horizontal="center" vertical="top"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1" xfId="0" applyFont="1" applyFill="1" applyBorder="1" applyAlignment="1">
      <alignment horizontal="left" vertical="top" wrapText="1"/>
    </xf>
    <xf numFmtId="0" fontId="6" fillId="4" borderId="8" xfId="0" applyFont="1" applyFill="1" applyBorder="1" applyAlignment="1">
      <alignment horizontal="center" vertical="center" wrapText="1"/>
    </xf>
    <xf numFmtId="0" fontId="19" fillId="3" borderId="5" xfId="0" applyFont="1" applyFill="1" applyBorder="1" applyAlignment="1">
      <alignment horizontal="left" vertical="top" wrapText="1"/>
    </xf>
    <xf numFmtId="0" fontId="19" fillId="3" borderId="6" xfId="0" applyFont="1" applyFill="1" applyBorder="1" applyAlignment="1">
      <alignment horizontal="left" vertical="top" wrapText="1"/>
    </xf>
    <xf numFmtId="0" fontId="19" fillId="3" borderId="7" xfId="0" applyFont="1" applyFill="1" applyBorder="1" applyAlignment="1">
      <alignment horizontal="left" vertical="top" wrapText="1"/>
    </xf>
    <xf numFmtId="164" fontId="9" fillId="6" borderId="2" xfId="0" applyNumberFormat="1" applyFont="1" applyFill="1" applyBorder="1" applyAlignment="1">
      <alignment horizontal="center" vertical="center" wrapText="1"/>
    </xf>
    <xf numFmtId="164" fontId="9" fillId="6" borderId="3" xfId="0" applyNumberFormat="1" applyFont="1" applyFill="1" applyBorder="1" applyAlignment="1">
      <alignment horizontal="center" vertical="center" wrapText="1"/>
    </xf>
    <xf numFmtId="164" fontId="9" fillId="6" borderId="1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0F1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Bain Capital Standard">
      <a:dk1>
        <a:srgbClr val="000000"/>
      </a:dk1>
      <a:lt1>
        <a:srgbClr val="FFFFFF"/>
      </a:lt1>
      <a:dk2>
        <a:srgbClr val="1C2156"/>
      </a:dk2>
      <a:lt2>
        <a:srgbClr val="856E6A"/>
      </a:lt2>
      <a:accent1>
        <a:srgbClr val="0047BB"/>
      </a:accent1>
      <a:accent2>
        <a:srgbClr val="9D162E"/>
      </a:accent2>
      <a:accent3>
        <a:srgbClr val="E52128"/>
      </a:accent3>
      <a:accent4>
        <a:srgbClr val="0076A9"/>
      </a:accent4>
      <a:accent5>
        <a:srgbClr val="1CA6DF"/>
      </a:accent5>
      <a:accent6>
        <a:srgbClr val="ABCAE9"/>
      </a:accent6>
      <a:hlink>
        <a:srgbClr val="1CA6DF"/>
      </a:hlink>
      <a:folHlink>
        <a:srgbClr val="ABCAE9"/>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5"/>
  <sheetViews>
    <sheetView showGridLines="0" tabSelected="1" zoomScale="80" zoomScaleNormal="80" zoomScalePageLayoutView="85" workbookViewId="0">
      <pane xSplit="4" ySplit="1" topLeftCell="E38" activePane="bottomRight" state="frozen"/>
      <selection pane="topRight" activeCell="E1" sqref="E1"/>
      <selection pane="bottomLeft" activeCell="A2" sqref="A2"/>
      <selection pane="bottomRight" activeCell="R61" sqref="R61"/>
    </sheetView>
  </sheetViews>
  <sheetFormatPr defaultColWidth="8.85546875" defaultRowHeight="14.25" customHeight="1" x14ac:dyDescent="0.25"/>
  <cols>
    <col min="1" max="1" width="5.140625" style="2" bestFit="1" customWidth="1"/>
    <col min="2" max="2" width="4.85546875" style="2" customWidth="1"/>
    <col min="3" max="3" width="53" style="1" customWidth="1"/>
    <col min="4" max="4" width="47.140625" style="1" bestFit="1" customWidth="1"/>
    <col min="5" max="6" width="14.28515625" style="1" customWidth="1"/>
    <col min="7" max="7" width="16.85546875" style="1" customWidth="1"/>
    <col min="8" max="15" width="14.140625" style="3" customWidth="1"/>
    <col min="16" max="17" width="12.7109375" style="3" customWidth="1"/>
    <col min="18" max="18" width="22.140625" style="3" customWidth="1"/>
    <col min="19" max="20" width="4.42578125" style="3" customWidth="1"/>
    <col min="21" max="31" width="8.85546875" style="3"/>
    <col min="32" max="16384" width="8.85546875" style="2"/>
  </cols>
  <sheetData>
    <row r="1" spans="2:18" ht="18.75" customHeight="1" x14ac:dyDescent="0.2">
      <c r="B1" s="29" t="s">
        <v>54</v>
      </c>
      <c r="D1" s="12"/>
      <c r="E1" s="12"/>
      <c r="F1" s="12"/>
      <c r="G1" s="12"/>
      <c r="H1" s="13"/>
      <c r="I1" s="14"/>
      <c r="J1" s="14"/>
      <c r="K1" s="14"/>
      <c r="L1" s="14"/>
      <c r="M1" s="14"/>
      <c r="N1" s="14"/>
      <c r="O1" s="14"/>
      <c r="P1" s="10"/>
      <c r="Q1" s="10"/>
    </row>
    <row r="2" spans="2:18" ht="14.25" customHeight="1" x14ac:dyDescent="0.25">
      <c r="C2" s="12"/>
      <c r="D2" s="12"/>
      <c r="E2" s="12"/>
      <c r="F2" s="12"/>
      <c r="G2" s="12"/>
      <c r="H2" s="13"/>
      <c r="I2" s="13"/>
      <c r="J2" s="13"/>
      <c r="K2" s="13"/>
      <c r="L2" s="13"/>
      <c r="M2" s="13"/>
      <c r="N2" s="13"/>
      <c r="O2" s="13"/>
    </row>
    <row r="3" spans="2:18" ht="20.25" customHeight="1" x14ac:dyDescent="0.25">
      <c r="B3" s="27" t="s">
        <v>107</v>
      </c>
      <c r="C3" s="26"/>
      <c r="D3" s="26"/>
      <c r="E3" s="26"/>
      <c r="F3" s="26"/>
      <c r="G3" s="26"/>
      <c r="H3" s="26"/>
      <c r="I3" s="26"/>
      <c r="J3" s="26"/>
      <c r="K3" s="26"/>
      <c r="L3" s="26"/>
      <c r="M3" s="26"/>
      <c r="N3" s="26"/>
      <c r="O3" s="26"/>
    </row>
    <row r="4" spans="2:18" ht="14.25" customHeight="1" x14ac:dyDescent="0.25">
      <c r="C4" s="12"/>
      <c r="D4" s="12"/>
      <c r="E4" s="12"/>
      <c r="F4" s="12"/>
      <c r="G4" s="12"/>
      <c r="H4" s="13"/>
      <c r="I4" s="13"/>
      <c r="J4" s="13"/>
      <c r="K4" s="13"/>
      <c r="L4" s="13"/>
      <c r="M4" s="13"/>
      <c r="N4" s="13"/>
      <c r="O4" s="13"/>
    </row>
    <row r="5" spans="2:18" ht="14.25" customHeight="1" x14ac:dyDescent="0.25">
      <c r="C5" s="12"/>
      <c r="D5" s="12"/>
      <c r="E5" s="12"/>
      <c r="F5" s="12"/>
      <c r="G5" s="12"/>
      <c r="H5" s="13"/>
      <c r="I5" s="13"/>
      <c r="J5" s="13"/>
      <c r="K5" s="13"/>
      <c r="L5" s="13"/>
      <c r="M5" s="13"/>
      <c r="N5" s="13"/>
      <c r="O5" s="13"/>
    </row>
    <row r="6" spans="2:18" ht="17.25" customHeight="1" x14ac:dyDescent="0.25">
      <c r="B6" s="1" t="s">
        <v>28</v>
      </c>
      <c r="C6" s="88" t="s">
        <v>111</v>
      </c>
      <c r="D6" s="25" t="s">
        <v>25</v>
      </c>
      <c r="E6" s="83" t="s">
        <v>101</v>
      </c>
      <c r="F6" s="84"/>
      <c r="G6" s="85" t="s">
        <v>0</v>
      </c>
      <c r="H6" s="73" t="s">
        <v>56</v>
      </c>
      <c r="I6" s="74"/>
      <c r="J6" s="74"/>
      <c r="K6" s="74"/>
      <c r="L6" s="74"/>
      <c r="M6" s="74"/>
      <c r="N6" s="74"/>
      <c r="O6" s="75"/>
      <c r="P6" s="7"/>
      <c r="Q6" s="7"/>
      <c r="R6" s="7"/>
    </row>
    <row r="7" spans="2:18" ht="17.25" customHeight="1" x14ac:dyDescent="0.25">
      <c r="B7" s="1"/>
      <c r="C7" s="89"/>
      <c r="D7" s="25" t="s">
        <v>78</v>
      </c>
      <c r="E7" s="77" t="s">
        <v>79</v>
      </c>
      <c r="F7" s="78"/>
      <c r="G7" s="79"/>
      <c r="H7" s="37" t="s">
        <v>79</v>
      </c>
      <c r="I7" s="32" t="s">
        <v>80</v>
      </c>
      <c r="J7" s="49" t="s">
        <v>81</v>
      </c>
      <c r="K7" s="49" t="s">
        <v>82</v>
      </c>
      <c r="L7" s="49" t="s">
        <v>83</v>
      </c>
      <c r="M7" s="49" t="s">
        <v>84</v>
      </c>
      <c r="N7" s="49" t="s">
        <v>85</v>
      </c>
      <c r="O7" s="32" t="s">
        <v>86</v>
      </c>
      <c r="P7" s="7"/>
      <c r="Q7" s="7"/>
      <c r="R7" s="7"/>
    </row>
    <row r="8" spans="2:18" ht="72" customHeight="1" x14ac:dyDescent="0.25">
      <c r="C8" s="89"/>
      <c r="D8" s="24" t="s">
        <v>27</v>
      </c>
      <c r="E8" s="80" t="s">
        <v>102</v>
      </c>
      <c r="F8" s="81"/>
      <c r="G8" s="82"/>
      <c r="H8" s="51" t="s">
        <v>130</v>
      </c>
      <c r="I8" s="34" t="s">
        <v>135</v>
      </c>
      <c r="J8" s="34" t="s">
        <v>134</v>
      </c>
      <c r="K8" s="34" t="s">
        <v>138</v>
      </c>
      <c r="L8" s="34"/>
      <c r="M8" s="34"/>
      <c r="N8" s="34"/>
      <c r="O8" s="35"/>
      <c r="P8" s="7"/>
      <c r="Q8" s="7"/>
      <c r="R8" s="7"/>
    </row>
    <row r="9" spans="2:18" ht="17.25" customHeight="1" x14ac:dyDescent="0.25">
      <c r="C9" s="90"/>
      <c r="D9" s="24" t="s">
        <v>33</v>
      </c>
      <c r="E9" s="65" t="s">
        <v>26</v>
      </c>
      <c r="F9" s="66"/>
      <c r="G9" s="67"/>
      <c r="H9" s="56" t="s">
        <v>26</v>
      </c>
      <c r="I9" s="33" t="s">
        <v>26</v>
      </c>
      <c r="J9" s="33" t="s">
        <v>26</v>
      </c>
      <c r="K9" s="33" t="s">
        <v>26</v>
      </c>
      <c r="L9" s="33"/>
      <c r="M9" s="33"/>
      <c r="N9" s="33"/>
      <c r="O9" s="36"/>
      <c r="P9" s="7"/>
      <c r="Q9" s="7"/>
      <c r="R9" s="7"/>
    </row>
    <row r="10" spans="2:18" ht="15" customHeight="1" x14ac:dyDescent="0.25">
      <c r="C10" s="41" t="s">
        <v>70</v>
      </c>
      <c r="H10" s="17"/>
      <c r="I10" s="17"/>
      <c r="J10" s="17"/>
      <c r="K10" s="17"/>
      <c r="L10" s="17"/>
      <c r="M10" s="17"/>
      <c r="N10" s="17"/>
      <c r="O10" s="17"/>
      <c r="P10" s="7"/>
      <c r="Q10" s="7"/>
      <c r="R10" s="7"/>
    </row>
    <row r="11" spans="2:18" ht="15" customHeight="1" x14ac:dyDescent="0.25">
      <c r="C11" s="22" t="s">
        <v>71</v>
      </c>
      <c r="H11" s="17"/>
      <c r="I11" s="17"/>
      <c r="J11" s="17"/>
      <c r="K11" s="17"/>
      <c r="L11" s="17"/>
      <c r="M11" s="17"/>
      <c r="N11" s="17"/>
      <c r="O11" s="17"/>
      <c r="P11" s="7"/>
      <c r="Q11" s="7"/>
      <c r="R11" s="7"/>
    </row>
    <row r="12" spans="2:18" ht="15" customHeight="1" x14ac:dyDescent="0.25">
      <c r="C12" s="22" t="s">
        <v>69</v>
      </c>
      <c r="H12" s="17"/>
      <c r="I12" s="17"/>
      <c r="J12" s="17"/>
      <c r="K12" s="17"/>
      <c r="L12" s="17"/>
      <c r="M12" s="17"/>
      <c r="N12" s="17"/>
      <c r="O12" s="17"/>
      <c r="P12" s="7"/>
      <c r="Q12" s="7"/>
      <c r="R12" s="7"/>
    </row>
    <row r="13" spans="2:18" ht="15" customHeight="1" x14ac:dyDescent="0.25">
      <c r="C13" s="22" t="s">
        <v>68</v>
      </c>
      <c r="H13" s="17"/>
      <c r="I13" s="17"/>
      <c r="J13" s="17"/>
      <c r="K13" s="17"/>
      <c r="L13" s="17"/>
      <c r="M13" s="17"/>
      <c r="N13" s="17"/>
      <c r="O13" s="17"/>
      <c r="P13" s="7"/>
      <c r="Q13" s="7"/>
      <c r="R13" s="7"/>
    </row>
    <row r="14" spans="2:18" ht="15" customHeight="1" x14ac:dyDescent="0.25">
      <c r="B14" s="1"/>
      <c r="H14" s="17"/>
      <c r="I14" s="17"/>
      <c r="J14" s="17"/>
      <c r="K14" s="17"/>
      <c r="L14" s="17"/>
      <c r="M14" s="17"/>
      <c r="N14" s="17"/>
      <c r="O14" s="17"/>
      <c r="P14" s="7"/>
      <c r="Q14" s="7"/>
      <c r="R14" s="7"/>
    </row>
    <row r="15" spans="2:18" ht="17.25" customHeight="1" x14ac:dyDescent="0.25">
      <c r="B15" s="1" t="s">
        <v>29</v>
      </c>
      <c r="C15" s="88" t="s">
        <v>112</v>
      </c>
      <c r="D15" s="25" t="s">
        <v>25</v>
      </c>
      <c r="E15" s="83" t="s">
        <v>101</v>
      </c>
      <c r="F15" s="84"/>
      <c r="G15" s="85" t="s">
        <v>0</v>
      </c>
      <c r="H15" s="76" t="s">
        <v>56</v>
      </c>
      <c r="I15" s="64"/>
      <c r="J15" s="64"/>
      <c r="K15" s="64"/>
      <c r="L15" s="64"/>
      <c r="M15" s="64"/>
      <c r="N15" s="64"/>
      <c r="O15" s="64"/>
      <c r="P15" s="7"/>
      <c r="Q15" s="7"/>
      <c r="R15" s="7"/>
    </row>
    <row r="16" spans="2:18" ht="17.25" customHeight="1" x14ac:dyDescent="0.25">
      <c r="C16" s="89"/>
      <c r="D16" s="28" t="s">
        <v>1</v>
      </c>
      <c r="E16" s="65">
        <v>2010</v>
      </c>
      <c r="F16" s="66"/>
      <c r="G16" s="67"/>
      <c r="H16" s="50">
        <v>2014</v>
      </c>
      <c r="I16" s="33">
        <v>2004</v>
      </c>
      <c r="J16" s="33">
        <v>2008</v>
      </c>
      <c r="K16" s="33">
        <v>2012</v>
      </c>
      <c r="L16" s="33"/>
      <c r="M16" s="33"/>
      <c r="N16" s="33"/>
      <c r="O16" s="36"/>
      <c r="P16" s="7"/>
      <c r="Q16" s="7"/>
      <c r="R16" s="7"/>
    </row>
    <row r="17" spans="2:31" ht="17.25" customHeight="1" x14ac:dyDescent="0.25">
      <c r="C17" s="89"/>
      <c r="D17" s="24" t="s">
        <v>36</v>
      </c>
      <c r="E17" s="65" t="s">
        <v>19</v>
      </c>
      <c r="F17" s="66"/>
      <c r="G17" s="67"/>
      <c r="H17" s="50" t="s">
        <v>19</v>
      </c>
      <c r="I17" s="33" t="s">
        <v>19</v>
      </c>
      <c r="J17" s="33" t="s">
        <v>19</v>
      </c>
      <c r="K17" s="33" t="s">
        <v>19</v>
      </c>
      <c r="L17" s="33"/>
      <c r="M17" s="33"/>
      <c r="N17" s="33"/>
      <c r="O17" s="36"/>
      <c r="P17" s="7"/>
      <c r="Q17" s="7"/>
      <c r="R17" s="7"/>
    </row>
    <row r="18" spans="2:31" ht="17.25" customHeight="1" x14ac:dyDescent="0.25">
      <c r="C18" s="89"/>
      <c r="D18" s="24" t="s">
        <v>50</v>
      </c>
      <c r="E18" s="65" t="s">
        <v>17</v>
      </c>
      <c r="F18" s="66"/>
      <c r="G18" s="67"/>
      <c r="H18" s="56" t="s">
        <v>18</v>
      </c>
      <c r="I18" s="33" t="s">
        <v>18</v>
      </c>
      <c r="J18" s="33" t="s">
        <v>18</v>
      </c>
      <c r="K18" s="33" t="s">
        <v>18</v>
      </c>
      <c r="L18" s="33"/>
      <c r="M18" s="33"/>
      <c r="N18" s="33"/>
      <c r="O18" s="36"/>
      <c r="P18" s="7"/>
      <c r="Q18" s="7"/>
      <c r="R18" s="7"/>
    </row>
    <row r="19" spans="2:31" ht="27.75" customHeight="1" x14ac:dyDescent="0.25">
      <c r="C19" s="90"/>
      <c r="D19" s="24" t="s">
        <v>2</v>
      </c>
      <c r="E19" s="65">
        <v>2020</v>
      </c>
      <c r="F19" s="66"/>
      <c r="G19" s="67"/>
      <c r="H19" s="50">
        <v>2021</v>
      </c>
      <c r="I19" s="33">
        <v>2017</v>
      </c>
      <c r="J19" s="33" t="s">
        <v>131</v>
      </c>
      <c r="K19" s="33">
        <v>2019</v>
      </c>
      <c r="L19" s="33"/>
      <c r="M19" s="33"/>
      <c r="N19" s="33"/>
      <c r="O19" s="36"/>
      <c r="P19" s="7"/>
      <c r="Q19" s="7"/>
      <c r="R19" s="7"/>
    </row>
    <row r="20" spans="2:31" s="4" customFormat="1" ht="12" customHeight="1" x14ac:dyDescent="0.25">
      <c r="B20" s="1"/>
      <c r="C20" s="21" t="s">
        <v>34</v>
      </c>
      <c r="D20" s="16"/>
      <c r="E20" s="16"/>
      <c r="F20" s="16"/>
      <c r="G20" s="16"/>
      <c r="H20" s="16"/>
      <c r="I20" s="16"/>
      <c r="J20" s="16"/>
      <c r="K20" s="16"/>
      <c r="L20" s="16"/>
      <c r="M20" s="16"/>
      <c r="N20" s="16"/>
      <c r="O20" s="16"/>
      <c r="P20" s="7"/>
      <c r="Q20" s="7"/>
      <c r="R20" s="7"/>
    </row>
    <row r="21" spans="2:31" s="4" customFormat="1" ht="12" customHeight="1" x14ac:dyDescent="0.25">
      <c r="B21" s="1"/>
      <c r="C21" s="22" t="s">
        <v>24</v>
      </c>
      <c r="D21" s="16"/>
      <c r="E21" s="16"/>
      <c r="F21" s="16"/>
      <c r="G21" s="16"/>
      <c r="H21" s="16"/>
      <c r="I21" s="16"/>
      <c r="J21" s="16"/>
      <c r="K21" s="16"/>
      <c r="L21" s="16"/>
      <c r="M21" s="16"/>
      <c r="N21" s="16"/>
      <c r="O21" s="16"/>
      <c r="P21" s="7"/>
      <c r="Q21" s="7"/>
      <c r="R21" s="7"/>
    </row>
    <row r="22" spans="2:31" s="4" customFormat="1" ht="12" customHeight="1" x14ac:dyDescent="0.25">
      <c r="C22" s="22" t="s">
        <v>51</v>
      </c>
      <c r="D22" s="16"/>
      <c r="E22" s="16"/>
      <c r="F22" s="16"/>
      <c r="G22" s="16"/>
      <c r="H22" s="16"/>
      <c r="I22" s="16"/>
      <c r="J22" s="16"/>
      <c r="K22" s="16"/>
      <c r="L22" s="16"/>
      <c r="M22" s="16"/>
      <c r="N22" s="16"/>
      <c r="O22" s="16"/>
      <c r="P22" s="7"/>
      <c r="Q22" s="7"/>
      <c r="R22" s="7"/>
    </row>
    <row r="23" spans="2:31" s="4" customFormat="1" ht="12" customHeight="1" x14ac:dyDescent="0.25">
      <c r="C23" s="22" t="s">
        <v>52</v>
      </c>
      <c r="D23" s="16"/>
      <c r="E23" s="16"/>
      <c r="F23" s="16"/>
      <c r="G23" s="16"/>
      <c r="H23" s="16"/>
      <c r="I23" s="16"/>
      <c r="J23" s="16"/>
      <c r="K23" s="16"/>
      <c r="L23" s="16"/>
      <c r="M23" s="16"/>
      <c r="N23" s="16"/>
      <c r="O23" s="16"/>
      <c r="P23" s="7"/>
      <c r="Q23" s="7"/>
      <c r="R23" s="7"/>
    </row>
    <row r="24" spans="2:31" s="4" customFormat="1" ht="12" customHeight="1" x14ac:dyDescent="0.25">
      <c r="C24" s="22" t="s">
        <v>88</v>
      </c>
      <c r="D24" s="16"/>
      <c r="E24" s="16"/>
      <c r="F24" s="16"/>
      <c r="G24" s="16"/>
      <c r="H24" s="16"/>
      <c r="I24" s="16"/>
      <c r="J24" s="16"/>
      <c r="K24" s="16"/>
      <c r="L24" s="16"/>
      <c r="M24" s="16"/>
      <c r="N24" s="16"/>
      <c r="O24" s="16"/>
      <c r="P24" s="7"/>
      <c r="Q24" s="7"/>
      <c r="R24" s="7"/>
    </row>
    <row r="25" spans="2:31" s="4" customFormat="1" ht="12" customHeight="1" x14ac:dyDescent="0.25">
      <c r="C25" s="22" t="s">
        <v>23</v>
      </c>
      <c r="D25" s="16"/>
      <c r="E25" s="16"/>
      <c r="F25" s="16"/>
      <c r="G25" s="16"/>
      <c r="H25" s="16"/>
      <c r="I25" s="16"/>
      <c r="J25" s="16"/>
      <c r="K25" s="16"/>
      <c r="L25" s="16"/>
      <c r="M25" s="16"/>
      <c r="N25" s="16"/>
      <c r="O25" s="16"/>
      <c r="P25" s="7"/>
      <c r="Q25" s="7"/>
      <c r="R25" s="7"/>
    </row>
    <row r="26" spans="2:31" s="4" customFormat="1" ht="12" customHeight="1" x14ac:dyDescent="0.25">
      <c r="C26" s="22" t="s">
        <v>22</v>
      </c>
      <c r="D26" s="16"/>
      <c r="E26" s="16"/>
      <c r="F26" s="16"/>
      <c r="G26" s="16"/>
      <c r="H26" s="16"/>
      <c r="I26" s="16"/>
      <c r="J26" s="16"/>
      <c r="K26" s="16"/>
      <c r="L26" s="16"/>
      <c r="M26" s="16"/>
      <c r="N26" s="16"/>
      <c r="O26" s="16"/>
      <c r="P26" s="7"/>
      <c r="Q26" s="7"/>
      <c r="R26" s="7"/>
    </row>
    <row r="27" spans="2:31" s="4" customFormat="1" ht="12" customHeight="1" x14ac:dyDescent="0.25">
      <c r="C27" s="22" t="s">
        <v>87</v>
      </c>
      <c r="D27" s="16"/>
      <c r="E27" s="16"/>
      <c r="F27" s="16"/>
      <c r="G27" s="16"/>
      <c r="H27" s="16"/>
      <c r="I27" s="16"/>
      <c r="J27" s="16"/>
      <c r="K27" s="16"/>
      <c r="L27" s="16"/>
      <c r="M27" s="16"/>
      <c r="N27" s="16"/>
      <c r="O27" s="16"/>
      <c r="P27" s="7"/>
      <c r="Q27" s="7"/>
      <c r="R27" s="7"/>
    </row>
    <row r="28" spans="2:31" ht="14.25" customHeight="1" x14ac:dyDescent="0.25">
      <c r="C28" s="15"/>
      <c r="D28" s="12"/>
      <c r="E28" s="12"/>
      <c r="F28" s="12"/>
      <c r="G28" s="12"/>
      <c r="H28" s="13"/>
      <c r="I28" s="13"/>
      <c r="J28" s="13"/>
      <c r="K28" s="13"/>
      <c r="L28" s="13"/>
      <c r="M28" s="13"/>
      <c r="N28" s="13"/>
      <c r="O28" s="13"/>
      <c r="P28" s="7"/>
      <c r="Q28" s="7"/>
      <c r="R28" s="7"/>
    </row>
    <row r="29" spans="2:31" s="8" customFormat="1" ht="18" customHeight="1" x14ac:dyDescent="0.25">
      <c r="B29" s="1" t="s">
        <v>30</v>
      </c>
      <c r="C29" s="88" t="s">
        <v>110</v>
      </c>
      <c r="D29" s="25" t="s">
        <v>25</v>
      </c>
      <c r="E29" s="83" t="s">
        <v>101</v>
      </c>
      <c r="F29" s="84"/>
      <c r="G29" s="85" t="s">
        <v>0</v>
      </c>
      <c r="H29" s="76" t="s">
        <v>56</v>
      </c>
      <c r="I29" s="64"/>
      <c r="J29" s="64"/>
      <c r="K29" s="64"/>
      <c r="L29" s="64"/>
      <c r="M29" s="64"/>
      <c r="N29" s="64"/>
      <c r="O29" s="64"/>
      <c r="P29" s="7"/>
      <c r="Q29" s="7"/>
      <c r="R29" s="7"/>
      <c r="S29" s="7"/>
      <c r="T29" s="7"/>
      <c r="U29" s="7"/>
      <c r="V29" s="7"/>
      <c r="W29" s="7"/>
      <c r="X29" s="7"/>
      <c r="Y29" s="7"/>
      <c r="Z29" s="7"/>
      <c r="AA29" s="7"/>
      <c r="AB29" s="7"/>
      <c r="AC29" s="7"/>
      <c r="AD29" s="7"/>
      <c r="AE29" s="7"/>
    </row>
    <row r="30" spans="2:31" s="8" customFormat="1" ht="18" customHeight="1" x14ac:dyDescent="0.25">
      <c r="B30" s="1"/>
      <c r="C30" s="89"/>
      <c r="D30" s="24" t="s">
        <v>108</v>
      </c>
      <c r="E30" s="65" t="s">
        <v>16</v>
      </c>
      <c r="F30" s="66"/>
      <c r="G30" s="67"/>
      <c r="H30" s="56" t="s">
        <v>16</v>
      </c>
      <c r="I30" s="33" t="s">
        <v>16</v>
      </c>
      <c r="J30" s="33" t="s">
        <v>16</v>
      </c>
      <c r="K30" s="33" t="s">
        <v>16</v>
      </c>
      <c r="L30" s="33"/>
      <c r="M30" s="33"/>
      <c r="N30" s="33"/>
      <c r="O30" s="36"/>
      <c r="P30" s="7"/>
      <c r="Q30" s="7"/>
      <c r="R30" s="7"/>
      <c r="S30" s="7"/>
      <c r="T30" s="7"/>
      <c r="U30" s="7"/>
      <c r="V30" s="7"/>
      <c r="W30" s="7"/>
      <c r="X30" s="7"/>
      <c r="Y30" s="7"/>
      <c r="Z30" s="7"/>
      <c r="AA30" s="7"/>
      <c r="AB30" s="7"/>
      <c r="AC30" s="7"/>
      <c r="AD30" s="7"/>
      <c r="AE30" s="7"/>
    </row>
    <row r="31" spans="2:31" s="8" customFormat="1" ht="18" customHeight="1" x14ac:dyDescent="0.25">
      <c r="C31" s="90"/>
      <c r="D31" s="24" t="s">
        <v>14</v>
      </c>
      <c r="E31" s="65" t="s">
        <v>17</v>
      </c>
      <c r="F31" s="66"/>
      <c r="G31" s="67"/>
      <c r="H31" s="50" t="s">
        <v>132</v>
      </c>
      <c r="I31" s="33" t="s">
        <v>17</v>
      </c>
      <c r="J31" s="33" t="s">
        <v>133</v>
      </c>
      <c r="K31" s="33" t="s">
        <v>132</v>
      </c>
      <c r="L31" s="33"/>
      <c r="M31" s="33"/>
      <c r="N31" s="33"/>
      <c r="O31" s="36"/>
      <c r="P31" s="7"/>
      <c r="Q31" s="7"/>
      <c r="R31" s="7"/>
      <c r="S31" s="7"/>
      <c r="T31" s="7"/>
      <c r="U31" s="7"/>
      <c r="V31" s="7"/>
      <c r="W31" s="7"/>
      <c r="X31" s="7"/>
      <c r="Y31" s="7"/>
      <c r="Z31" s="7"/>
      <c r="AA31" s="7"/>
      <c r="AB31" s="7"/>
      <c r="AC31" s="7"/>
      <c r="AD31" s="7"/>
      <c r="AE31" s="7"/>
    </row>
    <row r="32" spans="2:31" s="3" customFormat="1" ht="12.75" x14ac:dyDescent="0.25">
      <c r="C32" s="21" t="s">
        <v>109</v>
      </c>
      <c r="D32" s="16"/>
      <c r="E32" s="16"/>
      <c r="F32" s="16"/>
      <c r="G32" s="16"/>
      <c r="H32" s="16"/>
      <c r="I32" s="16"/>
      <c r="J32" s="16"/>
      <c r="K32" s="16"/>
      <c r="L32" s="16"/>
      <c r="M32" s="16"/>
      <c r="N32" s="16"/>
      <c r="O32" s="16"/>
      <c r="P32" s="7"/>
      <c r="Q32" s="7"/>
      <c r="R32" s="7"/>
    </row>
    <row r="33" spans="2:18" s="3" customFormat="1" ht="12.75" x14ac:dyDescent="0.25">
      <c r="C33" s="22" t="s">
        <v>53</v>
      </c>
      <c r="D33" s="16"/>
      <c r="E33" s="16"/>
      <c r="F33" s="16"/>
      <c r="G33" s="16"/>
      <c r="H33" s="16"/>
      <c r="I33" s="16"/>
      <c r="J33" s="16"/>
      <c r="K33" s="16"/>
      <c r="L33" s="16"/>
      <c r="M33" s="16"/>
      <c r="N33" s="16"/>
      <c r="O33" s="16"/>
      <c r="P33" s="7"/>
      <c r="Q33" s="7"/>
      <c r="R33" s="7"/>
    </row>
    <row r="34" spans="2:18" s="3" customFormat="1" ht="12.75" x14ac:dyDescent="0.25">
      <c r="C34" s="22" t="s">
        <v>116</v>
      </c>
      <c r="D34" s="16"/>
      <c r="E34" s="16"/>
      <c r="F34" s="16"/>
      <c r="G34" s="16"/>
      <c r="H34" s="16"/>
      <c r="I34" s="16"/>
      <c r="J34" s="16"/>
      <c r="K34" s="16"/>
      <c r="L34" s="16"/>
      <c r="M34" s="16"/>
      <c r="N34" s="16"/>
      <c r="O34" s="16"/>
      <c r="P34" s="7"/>
      <c r="Q34" s="7"/>
      <c r="R34" s="7"/>
    </row>
    <row r="35" spans="2:18" s="3" customFormat="1" ht="12.75" x14ac:dyDescent="0.25">
      <c r="C35" s="22" t="s">
        <v>117</v>
      </c>
      <c r="D35" s="16"/>
      <c r="E35" s="16"/>
      <c r="F35" s="16"/>
      <c r="G35" s="16"/>
      <c r="H35" s="16"/>
      <c r="I35" s="16"/>
      <c r="J35" s="16"/>
      <c r="K35" s="16"/>
      <c r="L35" s="16"/>
      <c r="M35" s="16"/>
      <c r="N35" s="16"/>
      <c r="O35" s="16"/>
      <c r="P35" s="7"/>
      <c r="Q35" s="7"/>
      <c r="R35" s="7"/>
    </row>
    <row r="36" spans="2:18" s="3" customFormat="1" ht="12.75" x14ac:dyDescent="0.25">
      <c r="C36" s="22" t="s">
        <v>35</v>
      </c>
      <c r="D36" s="16"/>
      <c r="E36" s="16"/>
      <c r="F36" s="16"/>
      <c r="G36" s="16"/>
      <c r="H36" s="16"/>
      <c r="I36" s="16"/>
      <c r="J36" s="16"/>
      <c r="K36" s="16"/>
      <c r="L36" s="16"/>
      <c r="M36" s="16"/>
      <c r="N36" s="16"/>
      <c r="O36" s="16"/>
      <c r="P36" s="7"/>
      <c r="Q36" s="7"/>
      <c r="R36" s="7"/>
    </row>
    <row r="37" spans="2:18" s="4" customFormat="1" ht="14.25" customHeight="1" x14ac:dyDescent="0.25">
      <c r="C37" s="18"/>
      <c r="D37" s="18"/>
      <c r="E37" s="18"/>
      <c r="F37" s="18"/>
      <c r="G37" s="18"/>
      <c r="H37" s="18"/>
      <c r="I37" s="18"/>
      <c r="J37" s="18"/>
      <c r="K37" s="18"/>
      <c r="L37" s="18"/>
      <c r="M37" s="18"/>
      <c r="N37" s="18"/>
      <c r="O37" s="18"/>
      <c r="P37" s="7"/>
      <c r="Q37" s="7"/>
      <c r="R37" s="7"/>
    </row>
    <row r="38" spans="2:18" ht="18" customHeight="1" x14ac:dyDescent="0.25">
      <c r="B38" s="1" t="s">
        <v>31</v>
      </c>
      <c r="C38" s="91" t="s">
        <v>118</v>
      </c>
      <c r="D38" s="25" t="s">
        <v>25</v>
      </c>
      <c r="E38" s="83" t="s">
        <v>101</v>
      </c>
      <c r="F38" s="84"/>
      <c r="G38" s="85" t="s">
        <v>0</v>
      </c>
      <c r="H38" s="73" t="s">
        <v>60</v>
      </c>
      <c r="I38" s="74"/>
      <c r="J38" s="74"/>
      <c r="K38" s="74"/>
    </row>
    <row r="39" spans="2:18" ht="30.75" customHeight="1" x14ac:dyDescent="0.25">
      <c r="B39" s="1"/>
      <c r="C39" s="91"/>
      <c r="D39" s="31" t="s">
        <v>55</v>
      </c>
      <c r="E39" s="77" t="s">
        <v>89</v>
      </c>
      <c r="F39" s="78"/>
      <c r="G39" s="43" t="s">
        <v>90</v>
      </c>
      <c r="H39" s="76" t="s">
        <v>89</v>
      </c>
      <c r="I39" s="64"/>
      <c r="J39" s="63" t="s">
        <v>90</v>
      </c>
      <c r="K39" s="86"/>
    </row>
    <row r="40" spans="2:18" ht="18" customHeight="1" x14ac:dyDescent="0.25">
      <c r="B40" s="1"/>
      <c r="C40" s="91"/>
      <c r="D40" s="23" t="s">
        <v>3</v>
      </c>
      <c r="E40" s="65">
        <v>1</v>
      </c>
      <c r="F40" s="66"/>
      <c r="G40" s="47">
        <v>2</v>
      </c>
      <c r="H40" s="68">
        <v>4</v>
      </c>
      <c r="I40" s="70"/>
      <c r="J40" s="87"/>
      <c r="K40" s="62"/>
    </row>
    <row r="41" spans="2:18" ht="18" customHeight="1" x14ac:dyDescent="0.25">
      <c r="C41" s="91"/>
      <c r="D41" s="23" t="s">
        <v>4</v>
      </c>
      <c r="E41" s="65">
        <v>1</v>
      </c>
      <c r="F41" s="66"/>
      <c r="G41" s="47">
        <f>G40+1</f>
        <v>3</v>
      </c>
      <c r="H41" s="68">
        <v>4</v>
      </c>
      <c r="I41" s="70"/>
      <c r="J41" s="87"/>
      <c r="K41" s="62"/>
    </row>
    <row r="42" spans="2:18" ht="18" customHeight="1" x14ac:dyDescent="0.25">
      <c r="C42" s="91"/>
      <c r="D42" s="23" t="s">
        <v>5</v>
      </c>
      <c r="E42" s="65">
        <v>1</v>
      </c>
      <c r="F42" s="66"/>
      <c r="G42" s="47">
        <f t="shared" ref="G42:G50" si="0">G41+1</f>
        <v>4</v>
      </c>
      <c r="H42" s="68">
        <v>4</v>
      </c>
      <c r="I42" s="70"/>
      <c r="J42" s="87"/>
      <c r="K42" s="62"/>
    </row>
    <row r="43" spans="2:18" ht="18" customHeight="1" x14ac:dyDescent="0.25">
      <c r="C43" s="91"/>
      <c r="D43" s="23" t="s">
        <v>6</v>
      </c>
      <c r="E43" s="65">
        <v>1</v>
      </c>
      <c r="F43" s="66"/>
      <c r="G43" s="47">
        <f t="shared" si="0"/>
        <v>5</v>
      </c>
      <c r="H43" s="68">
        <v>4</v>
      </c>
      <c r="I43" s="70"/>
      <c r="J43" s="87"/>
      <c r="K43" s="62"/>
    </row>
    <row r="44" spans="2:18" ht="18" customHeight="1" x14ac:dyDescent="0.25">
      <c r="C44" s="91"/>
      <c r="D44" s="23" t="s">
        <v>13</v>
      </c>
      <c r="E44" s="65">
        <v>1</v>
      </c>
      <c r="F44" s="66"/>
      <c r="G44" s="47">
        <f t="shared" si="0"/>
        <v>6</v>
      </c>
      <c r="H44" s="68">
        <v>4</v>
      </c>
      <c r="I44" s="70"/>
      <c r="J44" s="87"/>
      <c r="K44" s="62"/>
    </row>
    <row r="45" spans="2:18" ht="18" customHeight="1" x14ac:dyDescent="0.25">
      <c r="C45" s="91"/>
      <c r="D45" s="23" t="s">
        <v>7</v>
      </c>
      <c r="E45" s="65">
        <v>1</v>
      </c>
      <c r="F45" s="66"/>
      <c r="G45" s="47">
        <f t="shared" si="0"/>
        <v>7</v>
      </c>
      <c r="H45" s="68">
        <v>4</v>
      </c>
      <c r="I45" s="70"/>
      <c r="J45" s="87"/>
      <c r="K45" s="62"/>
    </row>
    <row r="46" spans="2:18" ht="18" customHeight="1" x14ac:dyDescent="0.25">
      <c r="C46" s="91"/>
      <c r="D46" s="23" t="s">
        <v>8</v>
      </c>
      <c r="E46" s="65">
        <v>1</v>
      </c>
      <c r="F46" s="66"/>
      <c r="G46" s="47">
        <f t="shared" si="0"/>
        <v>8</v>
      </c>
      <c r="H46" s="68">
        <v>4</v>
      </c>
      <c r="I46" s="70"/>
      <c r="J46" s="87"/>
      <c r="K46" s="62"/>
    </row>
    <row r="47" spans="2:18" ht="18" customHeight="1" x14ac:dyDescent="0.25">
      <c r="C47" s="91"/>
      <c r="D47" s="23" t="s">
        <v>9</v>
      </c>
      <c r="E47" s="65">
        <v>1</v>
      </c>
      <c r="F47" s="66"/>
      <c r="G47" s="47">
        <f t="shared" si="0"/>
        <v>9</v>
      </c>
      <c r="H47" s="68">
        <v>4</v>
      </c>
      <c r="I47" s="70"/>
      <c r="J47" s="87"/>
      <c r="K47" s="62"/>
    </row>
    <row r="48" spans="2:18" ht="18" customHeight="1" x14ac:dyDescent="0.25">
      <c r="C48" s="91"/>
      <c r="D48" s="23" t="s">
        <v>10</v>
      </c>
      <c r="E48" s="65">
        <v>2</v>
      </c>
      <c r="F48" s="66"/>
      <c r="G48" s="47">
        <f t="shared" si="0"/>
        <v>10</v>
      </c>
      <c r="H48" s="68">
        <v>4</v>
      </c>
      <c r="I48" s="70"/>
      <c r="J48" s="87"/>
      <c r="K48" s="62"/>
    </row>
    <row r="49" spans="2:37" ht="18" customHeight="1" x14ac:dyDescent="0.25">
      <c r="C49" s="91"/>
      <c r="D49" s="23" t="s">
        <v>11</v>
      </c>
      <c r="E49" s="65">
        <v>2</v>
      </c>
      <c r="F49" s="66"/>
      <c r="G49" s="47">
        <f t="shared" si="0"/>
        <v>11</v>
      </c>
      <c r="H49" s="68">
        <v>4</v>
      </c>
      <c r="I49" s="70"/>
      <c r="J49" s="87"/>
      <c r="K49" s="62"/>
    </row>
    <row r="50" spans="2:37" ht="18" customHeight="1" x14ac:dyDescent="0.25">
      <c r="C50" s="91"/>
      <c r="D50" s="23" t="s">
        <v>12</v>
      </c>
      <c r="E50" s="65">
        <v>2</v>
      </c>
      <c r="F50" s="66"/>
      <c r="G50" s="47">
        <f t="shared" si="0"/>
        <v>12</v>
      </c>
      <c r="H50" s="68">
        <v>4</v>
      </c>
      <c r="I50" s="70"/>
      <c r="J50" s="87">
        <v>56</v>
      </c>
      <c r="K50" s="62"/>
    </row>
    <row r="51" spans="2:37" s="4" customFormat="1" ht="14.25" customHeight="1" x14ac:dyDescent="0.25">
      <c r="C51" s="18"/>
      <c r="D51" s="18"/>
      <c r="E51" s="18"/>
      <c r="F51" s="18"/>
      <c r="G51" s="18"/>
      <c r="H51" s="18"/>
      <c r="I51" s="18"/>
      <c r="J51" s="18"/>
      <c r="K51" s="18"/>
      <c r="L51" s="18"/>
      <c r="M51" s="18"/>
      <c r="N51" s="18"/>
      <c r="O51" s="18"/>
      <c r="P51" s="7"/>
      <c r="Q51" s="7"/>
      <c r="R51" s="7"/>
    </row>
    <row r="53" spans="2:37" ht="20.25" customHeight="1" x14ac:dyDescent="0.25">
      <c r="B53" s="27" t="s">
        <v>113</v>
      </c>
      <c r="C53" s="26"/>
      <c r="D53" s="26"/>
      <c r="E53" s="26"/>
      <c r="F53" s="26"/>
      <c r="G53" s="26"/>
      <c r="H53" s="26"/>
      <c r="I53" s="26"/>
      <c r="J53" s="26"/>
      <c r="K53" s="26"/>
      <c r="L53" s="26"/>
      <c r="M53" s="26"/>
      <c r="N53" s="26"/>
      <c r="O53" s="26"/>
    </row>
    <row r="54" spans="2:37" s="6" customFormat="1" ht="14.25" customHeight="1" x14ac:dyDescent="0.25">
      <c r="C54" s="19"/>
      <c r="D54" s="19"/>
      <c r="E54" s="19"/>
      <c r="F54" s="19"/>
      <c r="G54" s="19"/>
      <c r="H54" s="19"/>
      <c r="I54" s="19"/>
      <c r="J54" s="19"/>
      <c r="K54" s="19"/>
      <c r="L54" s="19"/>
      <c r="M54" s="19"/>
      <c r="N54" s="19"/>
      <c r="O54" s="19"/>
      <c r="P54" s="11"/>
      <c r="Q54" s="11"/>
      <c r="R54" s="5"/>
      <c r="S54" s="5"/>
      <c r="T54" s="5"/>
      <c r="U54" s="5"/>
      <c r="V54" s="5"/>
      <c r="W54" s="5"/>
      <c r="X54" s="5"/>
      <c r="Y54" s="5"/>
      <c r="Z54" s="5"/>
      <c r="AA54" s="5"/>
      <c r="AB54" s="5"/>
      <c r="AC54" s="5"/>
      <c r="AD54" s="5"/>
      <c r="AE54" s="5"/>
    </row>
    <row r="55" spans="2:37" ht="14.25" customHeight="1" x14ac:dyDescent="0.25">
      <c r="B55" s="1" t="s">
        <v>32</v>
      </c>
      <c r="C55" s="88" t="s">
        <v>114</v>
      </c>
      <c r="D55" s="38" t="s">
        <v>25</v>
      </c>
      <c r="E55" s="83" t="s">
        <v>101</v>
      </c>
      <c r="F55" s="84"/>
      <c r="G55" s="85" t="s">
        <v>0</v>
      </c>
      <c r="H55" s="73" t="s">
        <v>15</v>
      </c>
      <c r="I55" s="74"/>
      <c r="J55" s="74"/>
      <c r="K55" s="74"/>
      <c r="L55" s="74"/>
      <c r="M55" s="74"/>
      <c r="N55" s="73" t="s">
        <v>15</v>
      </c>
      <c r="O55" s="74"/>
      <c r="P55" s="74"/>
      <c r="Q55" s="74"/>
      <c r="R55" s="74"/>
      <c r="S55" s="74"/>
      <c r="AF55" s="3"/>
      <c r="AG55" s="3"/>
      <c r="AH55" s="3"/>
      <c r="AI55" s="3"/>
      <c r="AJ55" s="3"/>
      <c r="AK55" s="3"/>
    </row>
    <row r="56" spans="2:37" ht="30" x14ac:dyDescent="0.25">
      <c r="B56" s="1"/>
      <c r="C56" s="89"/>
      <c r="D56" s="39"/>
      <c r="E56" s="44" t="s">
        <v>57</v>
      </c>
      <c r="F56" s="44" t="s">
        <v>59</v>
      </c>
      <c r="G56" s="48" t="s">
        <v>58</v>
      </c>
      <c r="H56" s="76" t="s">
        <v>57</v>
      </c>
      <c r="I56" s="64"/>
      <c r="J56" s="63" t="s">
        <v>58</v>
      </c>
      <c r="K56" s="64"/>
      <c r="L56" s="76" t="s">
        <v>57</v>
      </c>
      <c r="M56" s="64"/>
      <c r="N56" s="63" t="s">
        <v>58</v>
      </c>
      <c r="O56" s="64"/>
      <c r="AF56" s="3"/>
      <c r="AG56" s="3"/>
      <c r="AH56" s="3"/>
      <c r="AI56" s="3"/>
      <c r="AJ56" s="3"/>
      <c r="AK56" s="3"/>
    </row>
    <row r="57" spans="2:37" ht="14.25" customHeight="1" x14ac:dyDescent="0.25">
      <c r="B57" s="1"/>
      <c r="C57" s="89"/>
      <c r="D57" s="23" t="s">
        <v>3</v>
      </c>
      <c r="E57" s="54">
        <v>0</v>
      </c>
      <c r="F57" s="45">
        <v>200</v>
      </c>
      <c r="G57" s="46" t="s">
        <v>103</v>
      </c>
      <c r="H57" s="59">
        <v>1800</v>
      </c>
      <c r="I57" s="60"/>
      <c r="J57" s="57" t="s">
        <v>37</v>
      </c>
      <c r="K57" s="58"/>
      <c r="L57" s="59"/>
      <c r="M57" s="60"/>
      <c r="N57" s="57"/>
      <c r="O57" s="58"/>
      <c r="AF57" s="3"/>
      <c r="AG57" s="3"/>
      <c r="AH57" s="3"/>
      <c r="AI57" s="3"/>
      <c r="AJ57" s="3"/>
      <c r="AK57" s="3"/>
    </row>
    <row r="58" spans="2:37" ht="14.25" customHeight="1" x14ac:dyDescent="0.25">
      <c r="C58" s="89"/>
      <c r="D58" s="23" t="s">
        <v>4</v>
      </c>
      <c r="E58" s="54">
        <f>E57+100</f>
        <v>100</v>
      </c>
      <c r="F58" s="45">
        <v>200</v>
      </c>
      <c r="G58" s="46" t="s">
        <v>103</v>
      </c>
      <c r="H58" s="59">
        <v>1800</v>
      </c>
      <c r="I58" s="60"/>
      <c r="J58" s="57" t="s">
        <v>37</v>
      </c>
      <c r="K58" s="58"/>
      <c r="L58" s="59"/>
      <c r="M58" s="60"/>
      <c r="N58" s="57"/>
      <c r="O58" s="58"/>
      <c r="AF58" s="3"/>
      <c r="AG58" s="3"/>
      <c r="AH58" s="3"/>
      <c r="AI58" s="3"/>
      <c r="AJ58" s="3"/>
      <c r="AK58" s="3"/>
    </row>
    <row r="59" spans="2:37" ht="14.25" customHeight="1" x14ac:dyDescent="0.25">
      <c r="C59" s="89"/>
      <c r="D59" s="23" t="s">
        <v>5</v>
      </c>
      <c r="E59" s="54">
        <f t="shared" ref="E59:E67" si="1">E58+100</f>
        <v>200</v>
      </c>
      <c r="F59" s="45">
        <v>200</v>
      </c>
      <c r="G59" s="46" t="s">
        <v>103</v>
      </c>
      <c r="H59" s="59">
        <v>1800</v>
      </c>
      <c r="I59" s="60"/>
      <c r="J59" s="57" t="s">
        <v>37</v>
      </c>
      <c r="K59" s="58"/>
      <c r="L59" s="59"/>
      <c r="M59" s="60"/>
      <c r="N59" s="57"/>
      <c r="O59" s="58"/>
      <c r="AF59" s="3"/>
      <c r="AG59" s="3"/>
      <c r="AH59" s="3"/>
      <c r="AI59" s="3"/>
      <c r="AJ59" s="3"/>
      <c r="AK59" s="3"/>
    </row>
    <row r="60" spans="2:37" ht="14.25" customHeight="1" x14ac:dyDescent="0.25">
      <c r="C60" s="89"/>
      <c r="D60" s="23" t="s">
        <v>6</v>
      </c>
      <c r="E60" s="54">
        <f t="shared" si="1"/>
        <v>300</v>
      </c>
      <c r="F60" s="45">
        <v>200</v>
      </c>
      <c r="G60" s="46" t="s">
        <v>103</v>
      </c>
      <c r="H60" s="59" t="s">
        <v>140</v>
      </c>
      <c r="I60" s="60"/>
      <c r="J60" s="57"/>
      <c r="K60" s="58"/>
      <c r="L60" s="59"/>
      <c r="M60" s="60"/>
      <c r="N60" s="57"/>
      <c r="O60" s="58"/>
      <c r="AF60" s="3"/>
      <c r="AG60" s="3"/>
      <c r="AH60" s="3"/>
      <c r="AI60" s="3"/>
      <c r="AJ60" s="3"/>
      <c r="AK60" s="3"/>
    </row>
    <row r="61" spans="2:37" ht="14.25" customHeight="1" x14ac:dyDescent="0.25">
      <c r="C61" s="89"/>
      <c r="D61" s="23" t="s">
        <v>13</v>
      </c>
      <c r="E61" s="54">
        <f t="shared" si="1"/>
        <v>400</v>
      </c>
      <c r="F61" s="45">
        <v>200</v>
      </c>
      <c r="G61" s="46" t="s">
        <v>103</v>
      </c>
      <c r="H61" s="59" t="s">
        <v>140</v>
      </c>
      <c r="I61" s="60"/>
      <c r="J61" s="57"/>
      <c r="K61" s="58"/>
      <c r="L61" s="59"/>
      <c r="M61" s="60"/>
      <c r="N61" s="57"/>
      <c r="O61" s="58"/>
      <c r="AF61" s="3"/>
      <c r="AG61" s="3"/>
      <c r="AH61" s="3"/>
      <c r="AI61" s="3"/>
      <c r="AJ61" s="3"/>
      <c r="AK61" s="3"/>
    </row>
    <row r="62" spans="2:37" ht="14.25" customHeight="1" x14ac:dyDescent="0.25">
      <c r="C62" s="89"/>
      <c r="D62" s="23" t="s">
        <v>7</v>
      </c>
      <c r="E62" s="54">
        <f t="shared" si="1"/>
        <v>500</v>
      </c>
      <c r="F62" s="45">
        <v>200</v>
      </c>
      <c r="G62" s="46" t="s">
        <v>103</v>
      </c>
      <c r="H62" s="59" t="s">
        <v>140</v>
      </c>
      <c r="I62" s="60"/>
      <c r="J62" s="57"/>
      <c r="K62" s="58"/>
      <c r="L62" s="59"/>
      <c r="M62" s="60"/>
      <c r="N62" s="57"/>
      <c r="O62" s="58"/>
      <c r="AF62" s="3"/>
      <c r="AG62" s="3"/>
      <c r="AH62" s="3"/>
      <c r="AI62" s="3"/>
      <c r="AJ62" s="3"/>
      <c r="AK62" s="3"/>
    </row>
    <row r="63" spans="2:37" ht="14.25" customHeight="1" x14ac:dyDescent="0.25">
      <c r="C63" s="89"/>
      <c r="D63" s="23" t="s">
        <v>8</v>
      </c>
      <c r="E63" s="54">
        <f t="shared" si="1"/>
        <v>600</v>
      </c>
      <c r="F63" s="45">
        <v>200</v>
      </c>
      <c r="G63" s="46" t="s">
        <v>37</v>
      </c>
      <c r="H63" s="59" t="s">
        <v>140</v>
      </c>
      <c r="I63" s="60"/>
      <c r="J63" s="57"/>
      <c r="K63" s="58"/>
      <c r="L63" s="59"/>
      <c r="M63" s="60"/>
      <c r="N63" s="57"/>
      <c r="O63" s="58"/>
      <c r="AF63" s="3"/>
      <c r="AG63" s="3"/>
      <c r="AH63" s="3"/>
      <c r="AI63" s="3"/>
      <c r="AJ63" s="3"/>
      <c r="AK63" s="3"/>
    </row>
    <row r="64" spans="2:37" ht="14.25" customHeight="1" x14ac:dyDescent="0.25">
      <c r="C64" s="89"/>
      <c r="D64" s="23" t="s">
        <v>9</v>
      </c>
      <c r="E64" s="54">
        <f t="shared" si="1"/>
        <v>700</v>
      </c>
      <c r="F64" s="45">
        <v>200</v>
      </c>
      <c r="G64" s="46" t="s">
        <v>37</v>
      </c>
      <c r="H64" s="59" t="s">
        <v>140</v>
      </c>
      <c r="I64" s="60"/>
      <c r="J64" s="57"/>
      <c r="K64" s="58"/>
      <c r="L64" s="59"/>
      <c r="M64" s="60"/>
      <c r="N64" s="57"/>
      <c r="O64" s="58"/>
      <c r="AF64" s="3"/>
      <c r="AG64" s="3"/>
      <c r="AH64" s="3"/>
      <c r="AI64" s="3"/>
      <c r="AJ64" s="3"/>
      <c r="AK64" s="3"/>
    </row>
    <row r="65" spans="2:37" ht="14.25" customHeight="1" x14ac:dyDescent="0.25">
      <c r="C65" s="89"/>
      <c r="D65" s="23" t="s">
        <v>10</v>
      </c>
      <c r="E65" s="54">
        <f t="shared" si="1"/>
        <v>800</v>
      </c>
      <c r="F65" s="45">
        <v>200</v>
      </c>
      <c r="G65" s="46" t="s">
        <v>37</v>
      </c>
      <c r="H65" s="59" t="s">
        <v>140</v>
      </c>
      <c r="I65" s="60"/>
      <c r="J65" s="57"/>
      <c r="K65" s="58"/>
      <c r="L65" s="59"/>
      <c r="M65" s="60"/>
      <c r="N65" s="57"/>
      <c r="O65" s="58"/>
      <c r="AF65" s="3"/>
      <c r="AG65" s="3"/>
      <c r="AH65" s="3"/>
      <c r="AI65" s="3"/>
      <c r="AJ65" s="3"/>
      <c r="AK65" s="3"/>
    </row>
    <row r="66" spans="2:37" ht="14.25" customHeight="1" x14ac:dyDescent="0.25">
      <c r="C66" s="89"/>
      <c r="D66" s="23" t="s">
        <v>11</v>
      </c>
      <c r="E66" s="54">
        <f t="shared" si="1"/>
        <v>900</v>
      </c>
      <c r="F66" s="45">
        <v>200</v>
      </c>
      <c r="G66" s="46" t="s">
        <v>37</v>
      </c>
      <c r="H66" s="59">
        <v>0</v>
      </c>
      <c r="I66" s="60"/>
      <c r="J66" s="57"/>
      <c r="K66" s="58"/>
      <c r="L66" s="59">
        <v>500</v>
      </c>
      <c r="M66" s="60"/>
      <c r="N66" s="57" t="s">
        <v>139</v>
      </c>
      <c r="O66" s="58"/>
      <c r="AF66" s="3"/>
      <c r="AG66" s="3"/>
      <c r="AH66" s="3"/>
      <c r="AI66" s="3"/>
      <c r="AJ66" s="3"/>
      <c r="AK66" s="3"/>
    </row>
    <row r="67" spans="2:37" ht="14.25" customHeight="1" x14ac:dyDescent="0.25">
      <c r="C67" s="90"/>
      <c r="D67" s="23" t="s">
        <v>12</v>
      </c>
      <c r="E67" s="54">
        <f t="shared" si="1"/>
        <v>1000</v>
      </c>
      <c r="F67" s="45">
        <v>200</v>
      </c>
      <c r="G67" s="46" t="s">
        <v>37</v>
      </c>
      <c r="H67" s="59">
        <v>1197</v>
      </c>
      <c r="I67" s="60"/>
      <c r="J67" s="57" t="s">
        <v>37</v>
      </c>
      <c r="K67" s="58"/>
      <c r="L67" s="59">
        <v>500</v>
      </c>
      <c r="M67" s="60"/>
      <c r="N67" s="57" t="s">
        <v>139</v>
      </c>
      <c r="O67" s="58"/>
      <c r="AF67" s="3"/>
      <c r="AG67" s="3"/>
      <c r="AH67" s="3"/>
      <c r="AI67" s="3"/>
      <c r="AJ67" s="3"/>
      <c r="AK67" s="3"/>
    </row>
    <row r="68" spans="2:37" s="6" customFormat="1" ht="14.25" customHeight="1" x14ac:dyDescent="0.25">
      <c r="C68" s="12"/>
      <c r="D68" s="12"/>
      <c r="E68" s="12"/>
      <c r="F68" s="12"/>
      <c r="G68" s="12"/>
      <c r="H68" s="20"/>
      <c r="I68" s="20"/>
      <c r="J68" s="20"/>
      <c r="K68" s="20"/>
      <c r="L68" s="20"/>
      <c r="M68" s="20"/>
      <c r="N68" s="20"/>
      <c r="O68" s="20"/>
      <c r="P68" s="9"/>
      <c r="Q68" s="9"/>
      <c r="R68" s="5"/>
      <c r="S68" s="5"/>
      <c r="T68" s="5"/>
      <c r="U68" s="5"/>
      <c r="V68" s="5"/>
      <c r="W68" s="5"/>
      <c r="X68" s="5"/>
      <c r="Y68" s="5"/>
      <c r="Z68" s="5"/>
      <c r="AA68" s="5"/>
      <c r="AB68" s="5"/>
      <c r="AC68" s="5"/>
      <c r="AD68" s="5"/>
      <c r="AE68" s="5"/>
    </row>
    <row r="70" spans="2:37" ht="20.25" customHeight="1" x14ac:dyDescent="0.25">
      <c r="B70" s="27" t="s">
        <v>39</v>
      </c>
      <c r="C70" s="26"/>
      <c r="D70" s="26"/>
      <c r="E70" s="26"/>
      <c r="F70" s="26"/>
      <c r="G70" s="26"/>
      <c r="H70" s="26"/>
      <c r="I70" s="26"/>
      <c r="J70" s="26"/>
      <c r="K70" s="26"/>
      <c r="L70" s="26"/>
      <c r="M70" s="26"/>
      <c r="N70" s="26"/>
      <c r="O70" s="26"/>
    </row>
    <row r="71" spans="2:37" s="6" customFormat="1" ht="14.25" customHeight="1" x14ac:dyDescent="0.25">
      <c r="C71" s="19"/>
      <c r="D71" s="19"/>
      <c r="E71" s="19"/>
      <c r="F71" s="19"/>
      <c r="G71" s="19"/>
      <c r="H71" s="19"/>
      <c r="I71" s="19"/>
      <c r="J71" s="19"/>
      <c r="K71" s="19"/>
      <c r="L71" s="19"/>
      <c r="M71" s="19"/>
      <c r="N71" s="19"/>
      <c r="O71" s="19"/>
      <c r="P71" s="11"/>
      <c r="Q71" s="11"/>
      <c r="R71" s="5"/>
      <c r="S71" s="5"/>
      <c r="T71" s="5"/>
      <c r="U71" s="5"/>
      <c r="V71" s="5"/>
      <c r="W71" s="5"/>
      <c r="X71" s="5"/>
      <c r="Y71" s="5"/>
      <c r="Z71" s="5"/>
      <c r="AA71" s="5"/>
      <c r="AB71" s="5"/>
      <c r="AC71" s="5"/>
      <c r="AD71" s="5"/>
      <c r="AE71" s="5"/>
    </row>
    <row r="72" spans="2:37" s="8" customFormat="1" ht="18" customHeight="1" x14ac:dyDescent="0.25">
      <c r="B72" s="1" t="s">
        <v>38</v>
      </c>
      <c r="C72" s="88" t="s">
        <v>119</v>
      </c>
      <c r="D72" s="25" t="s">
        <v>25</v>
      </c>
      <c r="E72" s="83" t="s">
        <v>101</v>
      </c>
      <c r="F72" s="84"/>
      <c r="G72" s="85" t="s">
        <v>0</v>
      </c>
      <c r="H72" s="92" t="s">
        <v>56</v>
      </c>
      <c r="I72" s="74"/>
      <c r="J72" s="74"/>
      <c r="K72" s="74"/>
      <c r="L72" s="74"/>
      <c r="M72" s="74"/>
      <c r="N72" s="74"/>
      <c r="O72" s="74"/>
      <c r="P72" s="7"/>
      <c r="Q72" s="7"/>
      <c r="R72" s="7"/>
      <c r="S72" s="7"/>
      <c r="T72" s="7"/>
      <c r="U72" s="7"/>
      <c r="V72" s="7"/>
      <c r="W72" s="7"/>
      <c r="X72" s="7"/>
      <c r="Y72" s="7"/>
      <c r="Z72" s="7"/>
      <c r="AA72" s="7"/>
      <c r="AB72" s="7"/>
      <c r="AC72" s="7"/>
      <c r="AD72" s="7"/>
      <c r="AE72" s="7"/>
    </row>
    <row r="73" spans="2:37" s="8" customFormat="1" ht="18" customHeight="1" x14ac:dyDescent="0.25">
      <c r="B73" s="1"/>
      <c r="C73" s="89"/>
      <c r="D73" s="24" t="s">
        <v>61</v>
      </c>
      <c r="E73" s="65" t="str">
        <f>IF(E8="","",E8)</f>
        <v>Siemens Avanto 1.5T</v>
      </c>
      <c r="F73" s="66"/>
      <c r="G73" s="67"/>
      <c r="H73" s="50" t="str">
        <f t="shared" ref="H73:O73" si="2">IF(H8="","",H8)</f>
        <v>Philips, Ingenia 1.5T (Heartlands)</v>
      </c>
      <c r="I73" s="33" t="str">
        <f t="shared" si="2"/>
        <v>Siemens, Symphony (Heartlands)</v>
      </c>
      <c r="J73" s="33" t="str">
        <f t="shared" si="2"/>
        <v>Toshiba, Vantage ZGV Atlas (Solihull)</v>
      </c>
      <c r="K73" s="33" t="str">
        <f t="shared" si="2"/>
        <v>Philips, Ingenia 1.5 T(Good Hope)</v>
      </c>
      <c r="L73" s="33" t="str">
        <f t="shared" si="2"/>
        <v/>
      </c>
      <c r="M73" s="33" t="str">
        <f t="shared" si="2"/>
        <v/>
      </c>
      <c r="N73" s="33" t="str">
        <f t="shared" si="2"/>
        <v/>
      </c>
      <c r="O73" s="36" t="str">
        <f t="shared" si="2"/>
        <v/>
      </c>
      <c r="P73" s="7"/>
      <c r="Q73" s="7"/>
      <c r="R73" s="7"/>
      <c r="S73" s="7"/>
      <c r="T73" s="7"/>
      <c r="U73" s="7"/>
      <c r="V73" s="7"/>
      <c r="W73" s="7"/>
      <c r="X73" s="7"/>
      <c r="Y73" s="7"/>
      <c r="Z73" s="7"/>
      <c r="AA73" s="7"/>
      <c r="AB73" s="7"/>
      <c r="AC73" s="7"/>
      <c r="AD73" s="7"/>
      <c r="AE73" s="7"/>
    </row>
    <row r="74" spans="2:37" s="8" customFormat="1" ht="39" customHeight="1" x14ac:dyDescent="0.25">
      <c r="B74" s="1"/>
      <c r="C74" s="89"/>
      <c r="D74" s="28" t="s">
        <v>115</v>
      </c>
      <c r="E74" s="65" t="s">
        <v>20</v>
      </c>
      <c r="F74" s="66"/>
      <c r="G74" s="67"/>
      <c r="H74" s="50" t="s">
        <v>137</v>
      </c>
      <c r="I74" s="55" t="s">
        <v>137</v>
      </c>
      <c r="J74" s="55" t="s">
        <v>137</v>
      </c>
      <c r="K74" s="55" t="s">
        <v>137</v>
      </c>
      <c r="L74" s="33"/>
      <c r="M74" s="33"/>
      <c r="N74" s="33"/>
      <c r="O74" s="36"/>
      <c r="P74" s="7"/>
      <c r="Q74" s="7"/>
      <c r="R74" s="7"/>
      <c r="S74" s="7"/>
      <c r="T74" s="7"/>
      <c r="U74" s="7"/>
      <c r="V74" s="7"/>
      <c r="W74" s="7"/>
      <c r="X74" s="7"/>
      <c r="Y74" s="7"/>
      <c r="Z74" s="7"/>
      <c r="AA74" s="7"/>
      <c r="AB74" s="7"/>
      <c r="AC74" s="7"/>
      <c r="AD74" s="7"/>
      <c r="AE74" s="7"/>
    </row>
    <row r="75" spans="2:37" s="8" customFormat="1" ht="17.25" customHeight="1" x14ac:dyDescent="0.25">
      <c r="C75" s="90"/>
      <c r="D75" s="24" t="s">
        <v>91</v>
      </c>
      <c r="E75" s="96" t="s">
        <v>21</v>
      </c>
      <c r="F75" s="97"/>
      <c r="G75" s="98"/>
      <c r="H75" s="52" t="s">
        <v>67</v>
      </c>
      <c r="I75" s="40" t="s">
        <v>67</v>
      </c>
      <c r="J75" s="40" t="s">
        <v>67</v>
      </c>
      <c r="K75" s="40" t="s">
        <v>67</v>
      </c>
      <c r="L75" s="40"/>
      <c r="M75" s="40"/>
      <c r="N75" s="40"/>
      <c r="O75" s="53"/>
      <c r="P75" s="7"/>
      <c r="Q75" s="7"/>
      <c r="R75" s="7"/>
      <c r="S75" s="7"/>
      <c r="T75" s="7"/>
      <c r="U75" s="7"/>
      <c r="V75" s="7"/>
      <c r="W75" s="7"/>
      <c r="X75" s="7"/>
      <c r="Y75" s="7"/>
      <c r="Z75" s="7"/>
      <c r="AA75" s="7"/>
      <c r="AB75" s="7"/>
      <c r="AC75" s="7"/>
      <c r="AD75" s="7"/>
      <c r="AE75" s="7"/>
    </row>
    <row r="76" spans="2:37" s="6" customFormat="1" ht="14.25" customHeight="1" x14ac:dyDescent="0.25">
      <c r="C76" s="19"/>
      <c r="D76" s="19"/>
      <c r="E76" s="19"/>
      <c r="F76" s="19"/>
      <c r="G76" s="19"/>
      <c r="H76" s="19"/>
      <c r="I76" s="19"/>
      <c r="J76" s="19"/>
      <c r="K76" s="19"/>
      <c r="L76" s="19"/>
      <c r="M76" s="19"/>
      <c r="N76" s="19"/>
      <c r="O76" s="19"/>
      <c r="P76" s="11"/>
      <c r="Q76" s="11"/>
      <c r="R76" s="5"/>
      <c r="S76" s="5"/>
      <c r="T76" s="5"/>
      <c r="U76" s="5"/>
      <c r="V76" s="5"/>
      <c r="W76" s="5"/>
      <c r="X76" s="5"/>
      <c r="Y76" s="5"/>
      <c r="Z76" s="5"/>
      <c r="AA76" s="5"/>
      <c r="AB76" s="5"/>
      <c r="AC76" s="5"/>
      <c r="AD76" s="5"/>
      <c r="AE76" s="5"/>
    </row>
    <row r="77" spans="2:37" s="6" customFormat="1" ht="18" customHeight="1" x14ac:dyDescent="0.25">
      <c r="B77" s="1" t="s">
        <v>40</v>
      </c>
      <c r="C77" s="88" t="s">
        <v>92</v>
      </c>
      <c r="D77" s="25" t="s">
        <v>45</v>
      </c>
      <c r="E77" s="83" t="s">
        <v>101</v>
      </c>
      <c r="F77" s="84"/>
      <c r="G77" s="85" t="s">
        <v>0</v>
      </c>
      <c r="H77" s="63" t="s">
        <v>46</v>
      </c>
      <c r="I77" s="64"/>
      <c r="J77" s="63" t="s">
        <v>47</v>
      </c>
      <c r="K77" s="64"/>
      <c r="L77" s="63" t="s">
        <v>48</v>
      </c>
      <c r="M77" s="64"/>
      <c r="N77" s="63" t="s">
        <v>49</v>
      </c>
      <c r="O77" s="64"/>
      <c r="P77" s="3"/>
      <c r="Q77" s="3"/>
      <c r="R77" s="3"/>
      <c r="S77" s="5"/>
      <c r="T77" s="5"/>
      <c r="U77" s="5"/>
      <c r="V77" s="5"/>
      <c r="W77" s="5"/>
      <c r="X77" s="5"/>
      <c r="Y77" s="5"/>
      <c r="Z77" s="5"/>
      <c r="AA77" s="5"/>
      <c r="AB77" s="5"/>
      <c r="AC77" s="5"/>
      <c r="AD77" s="5"/>
      <c r="AE77" s="5"/>
    </row>
    <row r="78" spans="2:37" s="6" customFormat="1" ht="20.25" customHeight="1" x14ac:dyDescent="0.25">
      <c r="B78" s="1"/>
      <c r="C78" s="89"/>
      <c r="D78" s="28" t="s">
        <v>126</v>
      </c>
      <c r="E78" s="65" t="s">
        <v>93</v>
      </c>
      <c r="F78" s="66"/>
      <c r="G78" s="67"/>
      <c r="H78" s="70" t="s">
        <v>136</v>
      </c>
      <c r="I78" s="70"/>
      <c r="J78" s="61" t="s">
        <v>136</v>
      </c>
      <c r="K78" s="70"/>
      <c r="L78" s="61" t="s">
        <v>136</v>
      </c>
      <c r="M78" s="70"/>
      <c r="N78" s="61"/>
      <c r="O78" s="62"/>
      <c r="P78" s="3"/>
      <c r="Q78" s="3"/>
      <c r="R78" s="3"/>
      <c r="S78" s="5"/>
      <c r="T78" s="5"/>
      <c r="U78" s="5"/>
      <c r="V78" s="5"/>
      <c r="W78" s="5"/>
      <c r="X78" s="5"/>
      <c r="Y78" s="5"/>
      <c r="Z78" s="5"/>
      <c r="AA78" s="5"/>
      <c r="AB78" s="5"/>
      <c r="AC78" s="5"/>
      <c r="AD78" s="5"/>
      <c r="AE78" s="5"/>
    </row>
    <row r="79" spans="2:37" s="6" customFormat="1" ht="20.25" customHeight="1" x14ac:dyDescent="0.25">
      <c r="B79" s="1"/>
      <c r="C79" s="89"/>
      <c r="D79" s="24" t="s">
        <v>62</v>
      </c>
      <c r="E79" s="65">
        <v>10</v>
      </c>
      <c r="F79" s="66"/>
      <c r="G79" s="67"/>
      <c r="H79" s="70">
        <v>52</v>
      </c>
      <c r="I79" s="70"/>
      <c r="J79" s="61">
        <v>36.299999999999997</v>
      </c>
      <c r="K79" s="70"/>
      <c r="L79" s="61">
        <v>20</v>
      </c>
      <c r="M79" s="70"/>
      <c r="N79" s="61"/>
      <c r="O79" s="62"/>
      <c r="P79" s="3"/>
      <c r="Q79" s="3"/>
      <c r="R79" s="3"/>
      <c r="S79" s="5"/>
      <c r="T79" s="5"/>
      <c r="U79" s="5"/>
      <c r="V79" s="5"/>
      <c r="W79" s="5"/>
      <c r="X79" s="5"/>
      <c r="Y79" s="5"/>
      <c r="Z79" s="5"/>
      <c r="AA79" s="5"/>
      <c r="AB79" s="5"/>
      <c r="AC79" s="5"/>
      <c r="AD79" s="5"/>
      <c r="AE79" s="5"/>
    </row>
    <row r="80" spans="2:37" s="6" customFormat="1" ht="20.25" customHeight="1" x14ac:dyDescent="0.25">
      <c r="B80" s="1"/>
      <c r="C80" s="89"/>
      <c r="D80" s="28" t="s">
        <v>127</v>
      </c>
      <c r="E80" s="65" t="s">
        <v>122</v>
      </c>
      <c r="F80" s="66"/>
      <c r="G80" s="67"/>
      <c r="H80" s="70" t="s">
        <v>93</v>
      </c>
      <c r="I80" s="70"/>
      <c r="J80" s="61" t="s">
        <v>93</v>
      </c>
      <c r="K80" s="70"/>
      <c r="L80" s="61" t="s">
        <v>93</v>
      </c>
      <c r="M80" s="70"/>
      <c r="N80" s="61"/>
      <c r="O80" s="62"/>
      <c r="P80" s="3"/>
      <c r="Q80" s="3"/>
      <c r="R80" s="3"/>
      <c r="S80" s="5"/>
      <c r="T80" s="5"/>
      <c r="U80" s="5"/>
      <c r="V80" s="5"/>
      <c r="W80" s="5"/>
      <c r="X80" s="5"/>
      <c r="Y80" s="5"/>
      <c r="Z80" s="5"/>
      <c r="AA80" s="5"/>
      <c r="AB80" s="5"/>
      <c r="AC80" s="5"/>
      <c r="AD80" s="5"/>
      <c r="AE80" s="5"/>
    </row>
    <row r="81" spans="2:31" s="6" customFormat="1" ht="20.25" customHeight="1" x14ac:dyDescent="0.25">
      <c r="B81" s="8"/>
      <c r="C81" s="90"/>
      <c r="D81" s="24" t="s">
        <v>63</v>
      </c>
      <c r="E81" s="65">
        <v>6</v>
      </c>
      <c r="F81" s="66"/>
      <c r="G81" s="67"/>
      <c r="H81" s="68">
        <v>27</v>
      </c>
      <c r="I81" s="70"/>
      <c r="J81" s="70"/>
      <c r="K81" s="70"/>
      <c r="L81" s="70"/>
      <c r="M81" s="62"/>
      <c r="N81" s="61"/>
      <c r="O81" s="62"/>
      <c r="P81" s="11"/>
      <c r="Q81" s="11"/>
      <c r="R81" s="5"/>
      <c r="S81" s="5"/>
      <c r="T81" s="5"/>
      <c r="U81" s="5"/>
      <c r="V81" s="5"/>
      <c r="W81" s="5"/>
      <c r="X81" s="5"/>
      <c r="Y81" s="5"/>
      <c r="Z81" s="5"/>
      <c r="AA81" s="5"/>
      <c r="AB81" s="5"/>
      <c r="AC81" s="5"/>
      <c r="AD81" s="5"/>
      <c r="AE81" s="5"/>
    </row>
    <row r="82" spans="2:31" s="6" customFormat="1" ht="14.25" customHeight="1" x14ac:dyDescent="0.25">
      <c r="C82" s="21" t="s">
        <v>120</v>
      </c>
      <c r="D82" s="19"/>
      <c r="E82" s="19"/>
      <c r="F82" s="19"/>
      <c r="G82" s="19"/>
      <c r="H82" s="19"/>
      <c r="I82" s="19"/>
      <c r="J82" s="19"/>
      <c r="K82" s="19"/>
      <c r="L82" s="19"/>
      <c r="M82" s="19"/>
      <c r="N82" s="19"/>
      <c r="O82" s="19"/>
      <c r="P82" s="11"/>
      <c r="Q82" s="11"/>
      <c r="R82" s="5"/>
      <c r="S82" s="5"/>
      <c r="T82" s="5"/>
      <c r="U82" s="5"/>
      <c r="V82" s="5"/>
      <c r="W82" s="5"/>
      <c r="X82" s="5"/>
      <c r="Y82" s="5"/>
      <c r="Z82" s="5"/>
      <c r="AA82" s="5"/>
      <c r="AB82" s="5"/>
      <c r="AC82" s="5"/>
      <c r="AD82" s="5"/>
      <c r="AE82" s="5"/>
    </row>
    <row r="83" spans="2:31" s="6" customFormat="1" ht="14.25" customHeight="1" x14ac:dyDescent="0.25">
      <c r="C83" s="22" t="s">
        <v>123</v>
      </c>
      <c r="D83" s="19"/>
      <c r="E83" s="19"/>
      <c r="F83" s="19"/>
      <c r="G83" s="19"/>
      <c r="H83" s="19"/>
      <c r="I83" s="19"/>
      <c r="J83" s="19"/>
      <c r="K83" s="19"/>
      <c r="L83" s="19"/>
      <c r="M83" s="19"/>
      <c r="N83" s="19"/>
      <c r="O83" s="19"/>
      <c r="P83" s="11"/>
      <c r="Q83" s="11"/>
      <c r="R83" s="5"/>
      <c r="S83" s="5"/>
      <c r="T83" s="5"/>
      <c r="U83" s="5"/>
      <c r="V83" s="5"/>
      <c r="W83" s="5"/>
      <c r="X83" s="5"/>
      <c r="Y83" s="5"/>
      <c r="Z83" s="5"/>
      <c r="AA83" s="5"/>
      <c r="AB83" s="5"/>
      <c r="AC83" s="5"/>
      <c r="AD83" s="5"/>
      <c r="AE83" s="5"/>
    </row>
    <row r="84" spans="2:31" s="6" customFormat="1" ht="14.25" customHeight="1" x14ac:dyDescent="0.25">
      <c r="C84" s="22" t="s">
        <v>121</v>
      </c>
      <c r="D84" s="19"/>
      <c r="E84" s="19"/>
      <c r="F84" s="19"/>
      <c r="G84" s="19"/>
      <c r="H84" s="19"/>
      <c r="I84" s="19"/>
      <c r="J84" s="19"/>
      <c r="K84" s="19"/>
      <c r="L84" s="19"/>
      <c r="M84" s="19"/>
      <c r="N84" s="19"/>
      <c r="O84" s="19"/>
      <c r="P84" s="11"/>
      <c r="Q84" s="11"/>
      <c r="R84" s="5"/>
      <c r="S84" s="5"/>
      <c r="T84" s="5"/>
      <c r="U84" s="5"/>
      <c r="V84" s="5"/>
      <c r="W84" s="5"/>
      <c r="X84" s="5"/>
      <c r="Y84" s="5"/>
      <c r="Z84" s="5"/>
      <c r="AA84" s="5"/>
      <c r="AB84" s="5"/>
      <c r="AC84" s="5"/>
      <c r="AD84" s="5"/>
      <c r="AE84" s="5"/>
    </row>
    <row r="85" spans="2:31" s="6" customFormat="1" ht="14.25" customHeight="1" x14ac:dyDescent="0.25">
      <c r="C85" s="22" t="s">
        <v>124</v>
      </c>
      <c r="D85" s="19"/>
      <c r="E85" s="19"/>
      <c r="F85" s="19"/>
      <c r="G85" s="19"/>
      <c r="H85" s="19"/>
      <c r="I85" s="19"/>
      <c r="J85" s="19"/>
      <c r="K85" s="19"/>
      <c r="L85" s="19"/>
      <c r="M85" s="19"/>
      <c r="N85" s="19"/>
      <c r="O85" s="19"/>
      <c r="P85" s="11"/>
      <c r="Q85" s="11"/>
      <c r="R85" s="5"/>
      <c r="S85" s="5"/>
      <c r="T85" s="5"/>
      <c r="U85" s="5"/>
      <c r="V85" s="5"/>
      <c r="W85" s="5"/>
      <c r="X85" s="5"/>
      <c r="Y85" s="5"/>
      <c r="Z85" s="5"/>
      <c r="AA85" s="5"/>
      <c r="AB85" s="5"/>
      <c r="AC85" s="5"/>
      <c r="AD85" s="5"/>
      <c r="AE85" s="5"/>
    </row>
    <row r="86" spans="2:31" s="6" customFormat="1" ht="14.25" customHeight="1" x14ac:dyDescent="0.25">
      <c r="C86" s="22" t="s">
        <v>125</v>
      </c>
      <c r="D86" s="19"/>
      <c r="E86" s="19"/>
      <c r="F86" s="19"/>
      <c r="G86" s="19"/>
      <c r="H86" s="19"/>
      <c r="I86" s="19"/>
      <c r="J86" s="19"/>
      <c r="K86" s="19"/>
      <c r="L86" s="19"/>
      <c r="M86" s="19"/>
      <c r="N86" s="19"/>
      <c r="O86" s="19"/>
      <c r="P86" s="11"/>
      <c r="Q86" s="11"/>
      <c r="R86" s="5"/>
      <c r="S86" s="5"/>
      <c r="T86" s="5"/>
      <c r="U86" s="5"/>
      <c r="V86" s="5"/>
      <c r="W86" s="5"/>
      <c r="X86" s="5"/>
      <c r="Y86" s="5"/>
      <c r="Z86" s="5"/>
      <c r="AA86" s="5"/>
      <c r="AB86" s="5"/>
      <c r="AC86" s="5"/>
      <c r="AD86" s="5"/>
      <c r="AE86" s="5"/>
    </row>
    <row r="87" spans="2:31" s="6" customFormat="1" ht="14.25" customHeight="1" x14ac:dyDescent="0.25">
      <c r="C87" s="19"/>
      <c r="D87" s="19"/>
      <c r="E87" s="19"/>
      <c r="F87" s="19"/>
      <c r="G87" s="19"/>
      <c r="H87" s="19"/>
      <c r="I87" s="19"/>
      <c r="J87" s="19"/>
      <c r="K87" s="19"/>
      <c r="L87" s="19"/>
      <c r="M87" s="19"/>
      <c r="N87" s="19"/>
      <c r="O87" s="19"/>
      <c r="P87" s="11"/>
      <c r="Q87" s="11"/>
      <c r="R87" s="5"/>
      <c r="S87" s="5"/>
      <c r="T87" s="5"/>
      <c r="U87" s="5"/>
      <c r="V87" s="5"/>
      <c r="W87" s="5"/>
      <c r="X87" s="5"/>
      <c r="Y87" s="5"/>
      <c r="Z87" s="5"/>
      <c r="AA87" s="5"/>
      <c r="AB87" s="5"/>
      <c r="AC87" s="5"/>
      <c r="AD87" s="5"/>
      <c r="AE87" s="5"/>
    </row>
    <row r="88" spans="2:31" s="8" customFormat="1" ht="17.25" customHeight="1" x14ac:dyDescent="0.25">
      <c r="B88" s="1" t="s">
        <v>41</v>
      </c>
      <c r="C88" s="93" t="s">
        <v>128</v>
      </c>
      <c r="D88" s="25" t="s">
        <v>45</v>
      </c>
      <c r="E88" s="83" t="s">
        <v>101</v>
      </c>
      <c r="F88" s="84"/>
      <c r="G88" s="85" t="s">
        <v>0</v>
      </c>
      <c r="H88" s="63" t="s">
        <v>46</v>
      </c>
      <c r="I88" s="64"/>
      <c r="J88" s="63" t="s">
        <v>47</v>
      </c>
      <c r="K88" s="64"/>
      <c r="L88" s="63" t="s">
        <v>48</v>
      </c>
      <c r="M88" s="64"/>
      <c r="N88" s="63" t="s">
        <v>49</v>
      </c>
      <c r="O88" s="64"/>
      <c r="P88" s="3"/>
      <c r="Q88" s="3"/>
      <c r="R88" s="3"/>
      <c r="S88" s="7"/>
      <c r="T88" s="7"/>
      <c r="U88" s="7"/>
      <c r="V88" s="7"/>
      <c r="W88" s="7"/>
      <c r="X88" s="7"/>
      <c r="Y88" s="7"/>
      <c r="Z88" s="7"/>
      <c r="AA88" s="7"/>
      <c r="AB88" s="7"/>
      <c r="AC88" s="7"/>
      <c r="AD88" s="7"/>
      <c r="AE88" s="7"/>
    </row>
    <row r="89" spans="2:31" s="8" customFormat="1" ht="44.25" customHeight="1" x14ac:dyDescent="0.25">
      <c r="B89" s="1"/>
      <c r="C89" s="94"/>
      <c r="D89" s="28" t="s">
        <v>129</v>
      </c>
      <c r="E89" s="65">
        <v>25</v>
      </c>
      <c r="F89" s="66"/>
      <c r="G89" s="67"/>
      <c r="H89" s="70">
        <v>0</v>
      </c>
      <c r="I89" s="70"/>
      <c r="J89" s="61">
        <v>0</v>
      </c>
      <c r="K89" s="70"/>
      <c r="L89" s="61">
        <v>0</v>
      </c>
      <c r="M89" s="70"/>
      <c r="N89" s="61"/>
      <c r="O89" s="62"/>
      <c r="P89" s="3"/>
      <c r="Q89" s="3"/>
      <c r="R89" s="3"/>
      <c r="S89" s="7"/>
      <c r="T89" s="7"/>
      <c r="U89" s="7"/>
      <c r="V89" s="7"/>
      <c r="W89" s="7"/>
      <c r="X89" s="7"/>
      <c r="Y89" s="7"/>
      <c r="Z89" s="7"/>
      <c r="AA89" s="7"/>
      <c r="AB89" s="7"/>
      <c r="AC89" s="7"/>
      <c r="AD89" s="7"/>
      <c r="AE89" s="7"/>
    </row>
    <row r="90" spans="2:31" s="8" customFormat="1" ht="33" customHeight="1" x14ac:dyDescent="0.25">
      <c r="C90" s="95"/>
      <c r="D90" s="28" t="s">
        <v>105</v>
      </c>
      <c r="E90" s="96" t="s">
        <v>67</v>
      </c>
      <c r="F90" s="97"/>
      <c r="G90" s="98"/>
      <c r="H90" s="69" t="s">
        <v>67</v>
      </c>
      <c r="I90" s="69"/>
      <c r="J90" s="71" t="s">
        <v>67</v>
      </c>
      <c r="K90" s="69"/>
      <c r="L90" s="71" t="s">
        <v>67</v>
      </c>
      <c r="M90" s="69"/>
      <c r="N90" s="71"/>
      <c r="O90" s="72"/>
      <c r="P90" s="3"/>
      <c r="Q90" s="3"/>
      <c r="R90" s="3"/>
      <c r="S90" s="7"/>
      <c r="T90" s="7"/>
      <c r="U90" s="7"/>
      <c r="V90" s="7"/>
      <c r="W90" s="7"/>
      <c r="X90" s="7"/>
      <c r="Y90" s="7"/>
      <c r="Z90" s="7"/>
      <c r="AA90" s="7"/>
      <c r="AB90" s="7"/>
      <c r="AC90" s="7"/>
      <c r="AD90" s="7"/>
      <c r="AE90" s="7"/>
    </row>
    <row r="91" spans="2:31" ht="14.25" customHeight="1" x14ac:dyDescent="0.25">
      <c r="C91" s="30"/>
    </row>
    <row r="93" spans="2:31" ht="20.25" customHeight="1" x14ac:dyDescent="0.25">
      <c r="B93" s="27" t="s">
        <v>43</v>
      </c>
      <c r="C93" s="26"/>
      <c r="D93" s="26"/>
      <c r="E93" s="26"/>
      <c r="F93" s="26"/>
      <c r="G93" s="26"/>
      <c r="H93" s="26"/>
      <c r="I93" s="26"/>
      <c r="J93" s="26"/>
      <c r="K93" s="26"/>
      <c r="L93" s="26"/>
      <c r="M93" s="26"/>
      <c r="N93" s="26"/>
      <c r="O93" s="26"/>
      <c r="P93" s="26"/>
      <c r="Q93" s="26"/>
    </row>
    <row r="94" spans="2:31" s="6" customFormat="1" ht="14.25" customHeight="1" x14ac:dyDescent="0.25">
      <c r="C94" s="19"/>
      <c r="D94" s="19"/>
      <c r="E94" s="19"/>
      <c r="F94" s="19"/>
      <c r="G94" s="19"/>
      <c r="H94" s="19"/>
      <c r="I94" s="19"/>
      <c r="J94" s="19"/>
      <c r="K94" s="19"/>
      <c r="L94" s="19"/>
      <c r="M94" s="19"/>
      <c r="N94" s="19"/>
      <c r="O94" s="19"/>
      <c r="P94" s="11"/>
      <c r="Q94" s="11"/>
      <c r="R94" s="5"/>
      <c r="S94" s="5"/>
      <c r="T94" s="5"/>
      <c r="U94" s="5"/>
      <c r="V94" s="5"/>
      <c r="W94" s="5"/>
      <c r="X94" s="5"/>
      <c r="Y94" s="5"/>
      <c r="Z94" s="5"/>
      <c r="AA94" s="5"/>
      <c r="AB94" s="5"/>
      <c r="AC94" s="5"/>
      <c r="AD94" s="5"/>
      <c r="AE94" s="5"/>
    </row>
    <row r="95" spans="2:31" s="8" customFormat="1" ht="30.75" customHeight="1" x14ac:dyDescent="0.25">
      <c r="B95" s="1" t="s">
        <v>42</v>
      </c>
      <c r="C95" s="88" t="s">
        <v>100</v>
      </c>
      <c r="D95" s="25" t="s">
        <v>64</v>
      </c>
      <c r="E95" s="83" t="s">
        <v>104</v>
      </c>
      <c r="F95" s="84"/>
      <c r="G95" s="85" t="s">
        <v>0</v>
      </c>
      <c r="H95" s="63" t="s">
        <v>65</v>
      </c>
      <c r="I95" s="64"/>
      <c r="J95" s="63" t="s">
        <v>95</v>
      </c>
      <c r="K95" s="64"/>
      <c r="L95" s="63" t="s">
        <v>94</v>
      </c>
      <c r="M95" s="64"/>
      <c r="N95" s="63" t="s">
        <v>96</v>
      </c>
      <c r="O95" s="64"/>
      <c r="P95" s="63" t="s">
        <v>97</v>
      </c>
      <c r="Q95" s="64"/>
      <c r="R95" s="7"/>
      <c r="S95" s="7"/>
      <c r="T95" s="7"/>
      <c r="U95" s="7"/>
      <c r="V95" s="7"/>
      <c r="W95" s="7"/>
      <c r="X95" s="7"/>
      <c r="Y95" s="7"/>
      <c r="Z95" s="7"/>
      <c r="AA95" s="7"/>
      <c r="AB95" s="7"/>
      <c r="AC95" s="7"/>
      <c r="AD95" s="7"/>
      <c r="AE95" s="7"/>
    </row>
    <row r="96" spans="2:31" ht="18" customHeight="1" x14ac:dyDescent="0.25">
      <c r="C96" s="89"/>
      <c r="D96" s="42" t="s">
        <v>72</v>
      </c>
      <c r="E96" s="65" t="s">
        <v>21</v>
      </c>
      <c r="F96" s="66"/>
      <c r="G96" s="67"/>
      <c r="H96" s="70" t="s">
        <v>21</v>
      </c>
      <c r="I96" s="70"/>
      <c r="J96" s="61"/>
      <c r="K96" s="70"/>
      <c r="L96" s="61"/>
      <c r="M96" s="70"/>
      <c r="N96" s="61"/>
      <c r="O96" s="70"/>
      <c r="P96" s="61"/>
      <c r="Q96" s="62"/>
    </row>
    <row r="97" spans="3:17" ht="18" customHeight="1" x14ac:dyDescent="0.25">
      <c r="C97" s="89"/>
      <c r="D97" s="42" t="s">
        <v>73</v>
      </c>
      <c r="E97" s="65" t="s">
        <v>21</v>
      </c>
      <c r="F97" s="66"/>
      <c r="G97" s="67"/>
      <c r="H97" s="70"/>
      <c r="I97" s="70"/>
      <c r="J97" s="61"/>
      <c r="K97" s="70"/>
      <c r="L97" s="61"/>
      <c r="M97" s="70"/>
      <c r="N97" s="61" t="s">
        <v>21</v>
      </c>
      <c r="O97" s="70"/>
      <c r="P97" s="61"/>
      <c r="Q97" s="62"/>
    </row>
    <row r="98" spans="3:17" ht="18" customHeight="1" x14ac:dyDescent="0.25">
      <c r="C98" s="89"/>
      <c r="D98" s="42" t="s">
        <v>98</v>
      </c>
      <c r="E98" s="65" t="s">
        <v>21</v>
      </c>
      <c r="F98" s="66"/>
      <c r="G98" s="67"/>
      <c r="H98" s="70"/>
      <c r="I98" s="70"/>
      <c r="J98" s="61"/>
      <c r="K98" s="70"/>
      <c r="L98" s="61"/>
      <c r="M98" s="70"/>
      <c r="N98" s="61" t="s">
        <v>21</v>
      </c>
      <c r="O98" s="70"/>
      <c r="P98" s="61"/>
      <c r="Q98" s="62"/>
    </row>
    <row r="99" spans="3:17" ht="18" customHeight="1" x14ac:dyDescent="0.25">
      <c r="C99" s="89"/>
      <c r="D99" s="42" t="s">
        <v>99</v>
      </c>
      <c r="E99" s="65" t="s">
        <v>21</v>
      </c>
      <c r="F99" s="66"/>
      <c r="G99" s="67"/>
      <c r="H99" s="70"/>
      <c r="I99" s="70"/>
      <c r="J99" s="61"/>
      <c r="K99" s="70"/>
      <c r="L99" s="61"/>
      <c r="M99" s="70"/>
      <c r="N99" s="61"/>
      <c r="O99" s="70"/>
      <c r="P99" s="61" t="s">
        <v>21</v>
      </c>
      <c r="Q99" s="62"/>
    </row>
    <row r="100" spans="3:17" ht="18" customHeight="1" x14ac:dyDescent="0.25">
      <c r="C100" s="89"/>
      <c r="D100" s="42" t="s">
        <v>74</v>
      </c>
      <c r="E100" s="65" t="s">
        <v>67</v>
      </c>
      <c r="F100" s="66"/>
      <c r="G100" s="67"/>
      <c r="H100" s="70"/>
      <c r="I100" s="70"/>
      <c r="J100" s="61" t="s">
        <v>21</v>
      </c>
      <c r="K100" s="70"/>
      <c r="L100" s="61"/>
      <c r="M100" s="70"/>
      <c r="N100" s="61"/>
      <c r="O100" s="70"/>
      <c r="P100" s="61"/>
      <c r="Q100" s="62"/>
    </row>
    <row r="101" spans="3:17" ht="18" customHeight="1" x14ac:dyDescent="0.25">
      <c r="C101" s="89"/>
      <c r="D101" s="42" t="s">
        <v>75</v>
      </c>
      <c r="E101" s="65" t="s">
        <v>67</v>
      </c>
      <c r="F101" s="66"/>
      <c r="G101" s="67"/>
      <c r="H101" s="70" t="s">
        <v>67</v>
      </c>
      <c r="I101" s="70"/>
      <c r="J101" s="61" t="s">
        <v>67</v>
      </c>
      <c r="K101" s="70"/>
      <c r="L101" s="61" t="s">
        <v>67</v>
      </c>
      <c r="M101" s="70"/>
      <c r="N101" s="61" t="s">
        <v>21</v>
      </c>
      <c r="O101" s="70"/>
      <c r="P101" s="61" t="s">
        <v>67</v>
      </c>
      <c r="Q101" s="62"/>
    </row>
    <row r="102" spans="3:17" ht="18" customHeight="1" x14ac:dyDescent="0.25">
      <c r="C102" s="89"/>
      <c r="D102" s="42" t="s">
        <v>76</v>
      </c>
      <c r="E102" s="65" t="s">
        <v>67</v>
      </c>
      <c r="F102" s="66"/>
      <c r="G102" s="67"/>
      <c r="H102" s="70"/>
      <c r="I102" s="70"/>
      <c r="J102" s="61" t="s">
        <v>21</v>
      </c>
      <c r="K102" s="70"/>
      <c r="L102" s="61"/>
      <c r="M102" s="70"/>
      <c r="N102" s="61"/>
      <c r="O102" s="70"/>
      <c r="P102" s="61"/>
      <c r="Q102" s="62"/>
    </row>
    <row r="103" spans="3:17" ht="18" customHeight="1" x14ac:dyDescent="0.25">
      <c r="C103" s="89"/>
      <c r="D103" s="42" t="s">
        <v>77</v>
      </c>
      <c r="E103" s="65" t="s">
        <v>67</v>
      </c>
      <c r="F103" s="66"/>
      <c r="G103" s="67"/>
      <c r="H103" s="68"/>
      <c r="I103" s="62"/>
      <c r="J103" s="61"/>
      <c r="K103" s="62"/>
      <c r="L103" s="61"/>
      <c r="M103" s="62"/>
      <c r="N103" s="61"/>
      <c r="O103" s="62"/>
      <c r="P103" s="61"/>
      <c r="Q103" s="62"/>
    </row>
    <row r="104" spans="3:17" ht="18" customHeight="1" x14ac:dyDescent="0.25">
      <c r="C104" s="89"/>
      <c r="D104" s="42" t="s">
        <v>106</v>
      </c>
      <c r="E104" s="65" t="s">
        <v>67</v>
      </c>
      <c r="F104" s="66"/>
      <c r="G104" s="67"/>
      <c r="H104" s="68"/>
      <c r="I104" s="62"/>
      <c r="J104" s="61" t="s">
        <v>21</v>
      </c>
      <c r="K104" s="62"/>
      <c r="L104" s="61"/>
      <c r="M104" s="62"/>
      <c r="N104" s="61"/>
      <c r="O104" s="62"/>
      <c r="P104" s="61"/>
      <c r="Q104" s="62"/>
    </row>
    <row r="105" spans="3:17" ht="18" customHeight="1" x14ac:dyDescent="0.25">
      <c r="C105" s="90"/>
      <c r="D105" s="24" t="s">
        <v>66</v>
      </c>
      <c r="E105" s="65" t="s">
        <v>18</v>
      </c>
      <c r="F105" s="66"/>
      <c r="G105" s="67"/>
      <c r="H105" s="70" t="s">
        <v>44</v>
      </c>
      <c r="I105" s="70"/>
      <c r="J105" s="61" t="s">
        <v>44</v>
      </c>
      <c r="K105" s="70"/>
      <c r="L105" s="61" t="s">
        <v>44</v>
      </c>
      <c r="M105" s="70"/>
      <c r="N105" s="61" t="s">
        <v>44</v>
      </c>
      <c r="O105" s="70"/>
      <c r="P105" s="61" t="s">
        <v>44</v>
      </c>
      <c r="Q105" s="62"/>
    </row>
  </sheetData>
  <mergeCells count="222">
    <mergeCell ref="L64:M64"/>
    <mergeCell ref="N64:O64"/>
    <mergeCell ref="H81:M81"/>
    <mergeCell ref="L65:M65"/>
    <mergeCell ref="N65:O65"/>
    <mergeCell ref="L66:M66"/>
    <mergeCell ref="L67:M67"/>
    <mergeCell ref="N67:O67"/>
    <mergeCell ref="H65:I65"/>
    <mergeCell ref="J65:K65"/>
    <mergeCell ref="H66:I66"/>
    <mergeCell ref="J66:K66"/>
    <mergeCell ref="H67:I67"/>
    <mergeCell ref="J67:K67"/>
    <mergeCell ref="H43:I43"/>
    <mergeCell ref="J43:K43"/>
    <mergeCell ref="H44:I44"/>
    <mergeCell ref="J44:K44"/>
    <mergeCell ref="H45:I45"/>
    <mergeCell ref="J45:K45"/>
    <mergeCell ref="H46:I46"/>
    <mergeCell ref="J46:K46"/>
    <mergeCell ref="H47:I47"/>
    <mergeCell ref="J47:K47"/>
    <mergeCell ref="E96:G96"/>
    <mergeCell ref="E97:G97"/>
    <mergeCell ref="E98:G98"/>
    <mergeCell ref="E99:G99"/>
    <mergeCell ref="E100:G100"/>
    <mergeCell ref="E101:G101"/>
    <mergeCell ref="E102:G102"/>
    <mergeCell ref="E103:G103"/>
    <mergeCell ref="E105:G105"/>
    <mergeCell ref="E89:G89"/>
    <mergeCell ref="E90:G90"/>
    <mergeCell ref="E95:G95"/>
    <mergeCell ref="E73:G73"/>
    <mergeCell ref="E74:G74"/>
    <mergeCell ref="E75:G75"/>
    <mergeCell ref="E77:G77"/>
    <mergeCell ref="E78:G78"/>
    <mergeCell ref="E79:G79"/>
    <mergeCell ref="E80:G80"/>
    <mergeCell ref="E81:G81"/>
    <mergeCell ref="E88:G88"/>
    <mergeCell ref="E50:F50"/>
    <mergeCell ref="C6:C9"/>
    <mergeCell ref="E29:G29"/>
    <mergeCell ref="E30:G30"/>
    <mergeCell ref="E6:G6"/>
    <mergeCell ref="E15:G15"/>
    <mergeCell ref="E16:G16"/>
    <mergeCell ref="E17:G17"/>
    <mergeCell ref="E18:G18"/>
    <mergeCell ref="C15:C19"/>
    <mergeCell ref="C29:C31"/>
    <mergeCell ref="E31:G31"/>
    <mergeCell ref="E38:G38"/>
    <mergeCell ref="E39:F39"/>
    <mergeCell ref="E40:F40"/>
    <mergeCell ref="E41:F41"/>
    <mergeCell ref="E42:F42"/>
    <mergeCell ref="E43:F43"/>
    <mergeCell ref="E48:F48"/>
    <mergeCell ref="E49:F49"/>
    <mergeCell ref="P95:Q95"/>
    <mergeCell ref="P96:Q96"/>
    <mergeCell ref="P97:Q97"/>
    <mergeCell ref="P100:Q100"/>
    <mergeCell ref="P101:Q101"/>
    <mergeCell ref="P102:Q102"/>
    <mergeCell ref="P103:Q103"/>
    <mergeCell ref="P105:Q105"/>
    <mergeCell ref="H98:I98"/>
    <mergeCell ref="J98:K98"/>
    <mergeCell ref="L98:M98"/>
    <mergeCell ref="N98:O98"/>
    <mergeCell ref="P98:Q98"/>
    <mergeCell ref="H99:I99"/>
    <mergeCell ref="J99:K99"/>
    <mergeCell ref="L99:M99"/>
    <mergeCell ref="N99:O99"/>
    <mergeCell ref="P99:Q99"/>
    <mergeCell ref="L95:M95"/>
    <mergeCell ref="L96:M96"/>
    <mergeCell ref="L97:M97"/>
    <mergeCell ref="L100:M100"/>
    <mergeCell ref="L101:M101"/>
    <mergeCell ref="L102:M102"/>
    <mergeCell ref="L103:M103"/>
    <mergeCell ref="L105:M105"/>
    <mergeCell ref="N95:O95"/>
    <mergeCell ref="N96:O96"/>
    <mergeCell ref="N97:O97"/>
    <mergeCell ref="N100:O100"/>
    <mergeCell ref="N101:O101"/>
    <mergeCell ref="N102:O102"/>
    <mergeCell ref="N103:O103"/>
    <mergeCell ref="N105:O105"/>
    <mergeCell ref="H105:I105"/>
    <mergeCell ref="H95:I95"/>
    <mergeCell ref="J95:K95"/>
    <mergeCell ref="J96:K96"/>
    <mergeCell ref="J97:K97"/>
    <mergeCell ref="J100:K100"/>
    <mergeCell ref="J101:K101"/>
    <mergeCell ref="J102:K102"/>
    <mergeCell ref="J103:K103"/>
    <mergeCell ref="J105:K105"/>
    <mergeCell ref="C55:C67"/>
    <mergeCell ref="C38:C50"/>
    <mergeCell ref="C95:C105"/>
    <mergeCell ref="E72:G72"/>
    <mergeCell ref="H72:O72"/>
    <mergeCell ref="C88:C90"/>
    <mergeCell ref="C72:C75"/>
    <mergeCell ref="H77:I77"/>
    <mergeCell ref="H78:I78"/>
    <mergeCell ref="H79:I79"/>
    <mergeCell ref="H80:I80"/>
    <mergeCell ref="J77:K77"/>
    <mergeCell ref="J79:K79"/>
    <mergeCell ref="J80:K80"/>
    <mergeCell ref="L79:M79"/>
    <mergeCell ref="L80:M80"/>
    <mergeCell ref="C77:C81"/>
    <mergeCell ref="L56:M56"/>
    <mergeCell ref="L57:M57"/>
    <mergeCell ref="H96:I96"/>
    <mergeCell ref="H97:I97"/>
    <mergeCell ref="H100:I100"/>
    <mergeCell ref="H101:I101"/>
    <mergeCell ref="H102:I102"/>
    <mergeCell ref="N57:O57"/>
    <mergeCell ref="L58:M58"/>
    <mergeCell ref="H48:I48"/>
    <mergeCell ref="J48:K48"/>
    <mergeCell ref="H49:I49"/>
    <mergeCell ref="J49:K49"/>
    <mergeCell ref="H50:I50"/>
    <mergeCell ref="J50:K50"/>
    <mergeCell ref="N55:S55"/>
    <mergeCell ref="N58:O58"/>
    <mergeCell ref="N56:O56"/>
    <mergeCell ref="H55:M55"/>
    <mergeCell ref="H56:I56"/>
    <mergeCell ref="J56:K56"/>
    <mergeCell ref="H57:I57"/>
    <mergeCell ref="J57:K57"/>
    <mergeCell ref="H58:I58"/>
    <mergeCell ref="J58:K58"/>
    <mergeCell ref="H6:O6"/>
    <mergeCell ref="H15:O15"/>
    <mergeCell ref="H29:O29"/>
    <mergeCell ref="E19:G19"/>
    <mergeCell ref="E44:F44"/>
    <mergeCell ref="E45:F45"/>
    <mergeCell ref="E46:F46"/>
    <mergeCell ref="E47:F47"/>
    <mergeCell ref="J78:K78"/>
    <mergeCell ref="L77:M77"/>
    <mergeCell ref="L78:M78"/>
    <mergeCell ref="E7:G7"/>
    <mergeCell ref="E8:G8"/>
    <mergeCell ref="E9:G9"/>
    <mergeCell ref="E55:G55"/>
    <mergeCell ref="H38:K38"/>
    <mergeCell ref="H39:I39"/>
    <mergeCell ref="J39:K39"/>
    <mergeCell ref="H40:I40"/>
    <mergeCell ref="J40:K40"/>
    <mergeCell ref="H41:I41"/>
    <mergeCell ref="J41:K41"/>
    <mergeCell ref="H42:I42"/>
    <mergeCell ref="J42:K42"/>
    <mergeCell ref="P104:Q104"/>
    <mergeCell ref="N77:O77"/>
    <mergeCell ref="N78:O78"/>
    <mergeCell ref="N79:O79"/>
    <mergeCell ref="N80:O80"/>
    <mergeCell ref="N81:O81"/>
    <mergeCell ref="E104:G104"/>
    <mergeCell ref="H104:I104"/>
    <mergeCell ref="J104:K104"/>
    <mergeCell ref="L104:M104"/>
    <mergeCell ref="N104:O104"/>
    <mergeCell ref="H90:I90"/>
    <mergeCell ref="H89:I89"/>
    <mergeCell ref="H88:I88"/>
    <mergeCell ref="J88:K88"/>
    <mergeCell ref="L88:M88"/>
    <mergeCell ref="N88:O88"/>
    <mergeCell ref="J89:K89"/>
    <mergeCell ref="J90:K90"/>
    <mergeCell ref="L89:M89"/>
    <mergeCell ref="L90:M90"/>
    <mergeCell ref="N89:O89"/>
    <mergeCell ref="N90:O90"/>
    <mergeCell ref="H103:I103"/>
    <mergeCell ref="H59:I59"/>
    <mergeCell ref="J59:K59"/>
    <mergeCell ref="H60:I60"/>
    <mergeCell ref="J60:K60"/>
    <mergeCell ref="H61:I61"/>
    <mergeCell ref="N66:O66"/>
    <mergeCell ref="L59:M59"/>
    <mergeCell ref="N59:O59"/>
    <mergeCell ref="L60:M60"/>
    <mergeCell ref="N60:O60"/>
    <mergeCell ref="L61:M61"/>
    <mergeCell ref="N61:O61"/>
    <mergeCell ref="L62:M62"/>
    <mergeCell ref="N62:O62"/>
    <mergeCell ref="L63:M63"/>
    <mergeCell ref="N63:O63"/>
    <mergeCell ref="J61:K61"/>
    <mergeCell ref="H62:I62"/>
    <mergeCell ref="J62:K62"/>
    <mergeCell ref="H63:I63"/>
    <mergeCell ref="J63:K63"/>
    <mergeCell ref="H64:I64"/>
    <mergeCell ref="J64:K64"/>
  </mergeCells>
  <dataValidations count="5">
    <dataValidation type="list" allowBlank="1" showInputMessage="1" showErrorMessage="1" sqref="E9 H9:O9">
      <formula1>"Static,Mobile,Modular"</formula1>
    </dataValidation>
    <dataValidation type="list" allowBlank="1" showInputMessage="1" showErrorMessage="1" sqref="H90 H75:O75 J90 L90 N90 N96:N104 P96:P104 H96:H104 J96:J104 E96:E104 E75 E90 L96:L104">
      <formula1>"Yes,No"</formula1>
    </dataValidation>
    <dataValidation type="list" allowBlank="1" showInputMessage="1" showErrorMessage="1" sqref="H30:O30 E30">
      <formula1>"OEM,Specialist,Full-Service,In-House"</formula1>
    </dataValidation>
    <dataValidation type="list" allowBlank="1" showInputMessage="1" showErrorMessage="1" sqref="H17:O17 E17">
      <formula1>"Trust,Lease,MES,Full-Service,Charity,PFI,Lottery"</formula1>
    </dataValidation>
    <dataValidation type="list" allowBlank="1" showInputMessage="1" showErrorMessage="1" sqref="E78:O78 E80:O80">
      <formula1>"In-House (no Agency),In-House (with Agency),Partly Outsourced,Fully Outsourced"</formula1>
    </dataValidation>
  </dataValidations>
  <printOptions horizontalCentered="1"/>
  <pageMargins left="0.19685039370078741" right="0.19685039370078741" top="0.19685039370078741" bottom="0.19685039370078741" header="0" footer="0"/>
  <pageSetup paperSize="9" scale="41" fitToWidth="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FOI Request</vt:lpstr>
      <vt:lpstr>'FOI Request'!Print_Area</vt:lpstr>
      <vt:lpstr>'FOI Request'!Print_Titles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Greenway Sandra</dc:creator>
  <cp:lastModifiedBy>Heart of England Foundation Trust</cp:lastModifiedBy>
  <cp:lastPrinted>2016-09-22T14:41:28Z</cp:lastPrinted>
  <dcterms:created xsi:type="dcterms:W3CDTF">2016-08-30T09:02:22Z</dcterms:created>
  <dcterms:modified xsi:type="dcterms:W3CDTF">2016-10-12T10:06:26Z</dcterms:modified>
</cp:coreProperties>
</file>