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932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<sst xmlns="http://schemas.openxmlformats.org/spreadsheetml/2006/main" count="18" uniqueCount="7">
  <si>
    <t>2015/2016</t>
  </si>
  <si>
    <t>Total</t>
  </si>
  <si>
    <t>Agency</t>
  </si>
  <si>
    <t>Bank</t>
  </si>
  <si>
    <t>2016/2017</t>
  </si>
  <si>
    <t>2017/2018</t>
  </si>
  <si>
    <t>Unfilled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</si>
</sst>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1" fillId="33" borderId="10" xfId="0" applyFont="1" applyFill="1" applyBorder="1" applyAlignment="1">
      <alignment/>
    </xf>
    <xf numFmtId="17" fontId="0" fillId="34" borderId="10" xfId="0" applyNumberFormat="1" applyFill="1" applyBorder="1" applyAlignment="1">
      <alignment/>
    </xf>
    <xf numFmtId="0" fontId="21" fillId="33" borderId="10" xfId="0" applyFont="1" applyFill="1" applyBorder="1" applyAlignment="1">
      <alignment horizontal="right" vertical="center"/>
    </xf>
    <xf numFmtId="0" fontId="18" fillId="35" borderId="10" xfId="0" applyFont="1" applyFill="1" applyBorder="1" applyAlignment="1">
      <alignment/>
    </xf>
    <xf numFmtId="164" fontId="0" fillId="36" borderId="10" xfId="42" applyNumberFormat="1" applyFont="1" applyFill="1" applyBorder="1" applyAlignment="1">
      <alignment/>
    </xf>
    <xf numFmtId="164" fontId="32" fillId="36" borderId="10" xfId="42" applyNumberFormat="1" applyFont="1" applyFill="1" applyBorder="1" applyAlignment="1">
      <alignment/>
    </xf>
    <xf numFmtId="0" fontId="18" fillId="25" borderId="10" xfId="0" applyFont="1" applyFill="1" applyBorder="1" applyAlignment="1">
      <alignment/>
    </xf>
    <xf numFmtId="0" fontId="0" fillId="36" borderId="0" xfId="0" applyFill="1" applyAlignment="1">
      <alignment/>
    </xf>
    <xf numFmtId="0" fontId="18" fillId="37" borderId="10" xfId="0" applyFont="1" applyFill="1" applyBorder="1" applyAlignment="1">
      <alignment/>
    </xf>
    <xf numFmtId="0" fontId="21" fillId="33" borderId="1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I21" sqref="I21"/>
    </sheetView>
  </sheetViews>
  <sheetFormatPr defaultColWidth="9.140625" defaultRowHeight="15"/>
  <sheetData>
    <row r="1" spans="1:14" ht="15">
      <c r="A1" s="1" t="s">
        <v>0</v>
      </c>
      <c r="B1" s="2">
        <v>42095</v>
      </c>
      <c r="C1" s="2">
        <v>42125</v>
      </c>
      <c r="D1" s="2">
        <v>42156</v>
      </c>
      <c r="E1" s="2">
        <v>42186</v>
      </c>
      <c r="F1" s="2">
        <v>42217</v>
      </c>
      <c r="G1" s="2">
        <v>42248</v>
      </c>
      <c r="H1" s="2">
        <v>42278</v>
      </c>
      <c r="I1" s="2">
        <v>42309</v>
      </c>
      <c r="J1" s="2">
        <v>42339</v>
      </c>
      <c r="K1" s="2">
        <v>42370</v>
      </c>
      <c r="L1" s="2">
        <v>42401</v>
      </c>
      <c r="M1" s="2">
        <v>42430</v>
      </c>
      <c r="N1" s="3" t="s">
        <v>1</v>
      </c>
    </row>
    <row r="2" spans="1:14" ht="15">
      <c r="A2" s="4" t="s">
        <v>2</v>
      </c>
      <c r="B2" s="5">
        <v>1604</v>
      </c>
      <c r="C2" s="5">
        <v>1757</v>
      </c>
      <c r="D2" s="5">
        <v>1698</v>
      </c>
      <c r="E2" s="5">
        <v>1756</v>
      </c>
      <c r="F2" s="5">
        <v>1622</v>
      </c>
      <c r="G2" s="5">
        <v>1575</v>
      </c>
      <c r="H2" s="5">
        <v>1512</v>
      </c>
      <c r="I2" s="5">
        <v>1274</v>
      </c>
      <c r="J2" s="5">
        <v>1174</v>
      </c>
      <c r="K2" s="5">
        <v>892</v>
      </c>
      <c r="L2" s="5">
        <v>688</v>
      </c>
      <c r="M2" s="5">
        <v>641</v>
      </c>
      <c r="N2" s="6">
        <f>SUM(B2:M2)</f>
        <v>16193</v>
      </c>
    </row>
    <row r="3" spans="1:14" ht="15">
      <c r="A3" s="7" t="s">
        <v>3</v>
      </c>
      <c r="B3" s="5">
        <v>830</v>
      </c>
      <c r="C3" s="5">
        <v>908</v>
      </c>
      <c r="D3" s="5">
        <v>889</v>
      </c>
      <c r="E3" s="5">
        <v>996</v>
      </c>
      <c r="F3" s="5">
        <v>981</v>
      </c>
      <c r="G3" s="5">
        <v>966</v>
      </c>
      <c r="H3" s="5">
        <v>895</v>
      </c>
      <c r="I3" s="5">
        <v>805</v>
      </c>
      <c r="J3" s="5">
        <v>734</v>
      </c>
      <c r="K3" s="5">
        <v>814</v>
      </c>
      <c r="L3" s="5">
        <v>977</v>
      </c>
      <c r="M3" s="5">
        <v>1146</v>
      </c>
      <c r="N3" s="6">
        <f>SUM(B3:M3)</f>
        <v>10941</v>
      </c>
    </row>
    <row r="4" spans="1:14" ht="15">
      <c r="A4" s="9" t="s">
        <v>6</v>
      </c>
      <c r="B4" s="5">
        <v>84</v>
      </c>
      <c r="C4" s="5">
        <v>58</v>
      </c>
      <c r="D4" s="5">
        <v>53</v>
      </c>
      <c r="E4" s="5">
        <v>60</v>
      </c>
      <c r="F4" s="5">
        <v>39</v>
      </c>
      <c r="G4" s="5">
        <v>29</v>
      </c>
      <c r="H4" s="5">
        <v>38</v>
      </c>
      <c r="I4" s="5">
        <v>32</v>
      </c>
      <c r="J4" s="5">
        <v>32</v>
      </c>
      <c r="K4" s="5">
        <v>53</v>
      </c>
      <c r="L4" s="5">
        <v>69</v>
      </c>
      <c r="M4" s="5">
        <v>70</v>
      </c>
      <c r="N4" s="6">
        <f>SUM(B4:M4)</f>
        <v>617</v>
      </c>
    </row>
    <row r="5" spans="1:14" ht="15">
      <c r="A5" s="10" t="s">
        <v>1</v>
      </c>
      <c r="B5" s="6">
        <f>SUM(B2:B4)</f>
        <v>2518</v>
      </c>
      <c r="C5" s="6">
        <f aca="true" t="shared" si="0" ref="C5:N5">SUM(C2:C4)</f>
        <v>2723</v>
      </c>
      <c r="D5" s="6">
        <f t="shared" si="0"/>
        <v>2640</v>
      </c>
      <c r="E5" s="6">
        <f t="shared" si="0"/>
        <v>2812</v>
      </c>
      <c r="F5" s="6">
        <f t="shared" si="0"/>
        <v>2642</v>
      </c>
      <c r="G5" s="6">
        <f t="shared" si="0"/>
        <v>2570</v>
      </c>
      <c r="H5" s="6">
        <f t="shared" si="0"/>
        <v>2445</v>
      </c>
      <c r="I5" s="6">
        <f t="shared" si="0"/>
        <v>2111</v>
      </c>
      <c r="J5" s="6">
        <f t="shared" si="0"/>
        <v>1940</v>
      </c>
      <c r="K5" s="6">
        <f t="shared" si="0"/>
        <v>1759</v>
      </c>
      <c r="L5" s="6">
        <f t="shared" si="0"/>
        <v>1734</v>
      </c>
      <c r="M5" s="6">
        <f t="shared" si="0"/>
        <v>1857</v>
      </c>
      <c r="N5" s="6">
        <f t="shared" si="0"/>
        <v>27751</v>
      </c>
    </row>
    <row r="6" spans="1:14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">
      <c r="A7" s="1" t="s">
        <v>4</v>
      </c>
      <c r="B7" s="2">
        <v>42461</v>
      </c>
      <c r="C7" s="2">
        <v>42491</v>
      </c>
      <c r="D7" s="2">
        <v>42522</v>
      </c>
      <c r="E7" s="2">
        <v>42552</v>
      </c>
      <c r="F7" s="2">
        <v>42583</v>
      </c>
      <c r="G7" s="2">
        <v>42614</v>
      </c>
      <c r="H7" s="2">
        <v>42644</v>
      </c>
      <c r="I7" s="2">
        <v>42675</v>
      </c>
      <c r="J7" s="2">
        <v>42705</v>
      </c>
      <c r="K7" s="2">
        <v>42736</v>
      </c>
      <c r="L7" s="2">
        <v>42767</v>
      </c>
      <c r="M7" s="2">
        <v>42795</v>
      </c>
      <c r="N7" s="3" t="s">
        <v>1</v>
      </c>
    </row>
    <row r="8" spans="1:14" ht="15">
      <c r="A8" s="4" t="s">
        <v>2</v>
      </c>
      <c r="B8" s="5">
        <v>499</v>
      </c>
      <c r="C8" s="5">
        <v>589</v>
      </c>
      <c r="D8" s="5">
        <v>564</v>
      </c>
      <c r="E8" s="5">
        <v>688</v>
      </c>
      <c r="F8" s="5">
        <v>775</v>
      </c>
      <c r="G8" s="5">
        <v>973</v>
      </c>
      <c r="H8" s="5">
        <v>1088</v>
      </c>
      <c r="I8" s="5">
        <v>1054</v>
      </c>
      <c r="J8" s="5">
        <v>1104</v>
      </c>
      <c r="K8" s="5">
        <v>1255</v>
      </c>
      <c r="L8" s="5">
        <v>1290</v>
      </c>
      <c r="M8" s="5">
        <v>1440</v>
      </c>
      <c r="N8" s="6">
        <f>SUM(B8:M8)</f>
        <v>11319</v>
      </c>
    </row>
    <row r="9" spans="1:14" ht="15">
      <c r="A9" s="7" t="s">
        <v>3</v>
      </c>
      <c r="B9" s="5">
        <v>932</v>
      </c>
      <c r="C9" s="5">
        <v>993</v>
      </c>
      <c r="D9" s="5">
        <v>985</v>
      </c>
      <c r="E9" s="5">
        <v>1016</v>
      </c>
      <c r="F9" s="5">
        <v>1125</v>
      </c>
      <c r="G9" s="5">
        <v>900</v>
      </c>
      <c r="H9" s="5">
        <v>870</v>
      </c>
      <c r="I9" s="5">
        <v>920</v>
      </c>
      <c r="J9" s="5">
        <v>967</v>
      </c>
      <c r="K9" s="5">
        <v>1009</v>
      </c>
      <c r="L9" s="5">
        <v>963</v>
      </c>
      <c r="M9" s="5">
        <v>1038</v>
      </c>
      <c r="N9" s="6">
        <f>SUM(B9:M9)</f>
        <v>11718</v>
      </c>
    </row>
    <row r="10" spans="1:14" ht="15">
      <c r="A10" s="9" t="s">
        <v>6</v>
      </c>
      <c r="B10" s="5">
        <v>71</v>
      </c>
      <c r="C10" s="5">
        <v>65</v>
      </c>
      <c r="D10" s="5">
        <v>81</v>
      </c>
      <c r="E10" s="5">
        <v>109</v>
      </c>
      <c r="F10" s="5">
        <v>169</v>
      </c>
      <c r="G10" s="5">
        <v>79</v>
      </c>
      <c r="H10" s="5">
        <v>65</v>
      </c>
      <c r="I10" s="5">
        <v>93</v>
      </c>
      <c r="J10" s="5">
        <v>140</v>
      </c>
      <c r="K10" s="5">
        <v>134</v>
      </c>
      <c r="L10" s="5">
        <v>95</v>
      </c>
      <c r="M10" s="5">
        <v>144</v>
      </c>
      <c r="N10" s="6">
        <f>SUM(B10:M10)</f>
        <v>1245</v>
      </c>
    </row>
    <row r="11" spans="1:14" ht="15">
      <c r="A11" s="10" t="s">
        <v>1</v>
      </c>
      <c r="B11" s="6">
        <f aca="true" t="shared" si="1" ref="B11:N11">SUM(B8:B10)</f>
        <v>1502</v>
      </c>
      <c r="C11" s="6">
        <f t="shared" si="1"/>
        <v>1647</v>
      </c>
      <c r="D11" s="6">
        <f t="shared" si="1"/>
        <v>1630</v>
      </c>
      <c r="E11" s="6">
        <f t="shared" si="1"/>
        <v>1813</v>
      </c>
      <c r="F11" s="6">
        <f t="shared" si="1"/>
        <v>2069</v>
      </c>
      <c r="G11" s="6">
        <f t="shared" si="1"/>
        <v>1952</v>
      </c>
      <c r="H11" s="6">
        <f t="shared" si="1"/>
        <v>2023</v>
      </c>
      <c r="I11" s="6">
        <f t="shared" si="1"/>
        <v>2067</v>
      </c>
      <c r="J11" s="6">
        <f t="shared" si="1"/>
        <v>2211</v>
      </c>
      <c r="K11" s="6">
        <f t="shared" si="1"/>
        <v>2398</v>
      </c>
      <c r="L11" s="6">
        <f t="shared" si="1"/>
        <v>2348</v>
      </c>
      <c r="M11" s="6">
        <f t="shared" si="1"/>
        <v>2622</v>
      </c>
      <c r="N11" s="6">
        <f t="shared" si="1"/>
        <v>24282</v>
      </c>
    </row>
    <row r="12" spans="1:14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5">
      <c r="A13" s="1" t="s">
        <v>5</v>
      </c>
      <c r="B13" s="2">
        <v>42826</v>
      </c>
      <c r="C13" s="2">
        <v>42856</v>
      </c>
      <c r="D13" s="2">
        <v>42887</v>
      </c>
      <c r="E13" s="2">
        <v>42917</v>
      </c>
      <c r="F13" s="2">
        <v>42948</v>
      </c>
      <c r="G13" s="2">
        <v>42979</v>
      </c>
      <c r="H13" s="2">
        <v>43009</v>
      </c>
      <c r="I13" s="2">
        <v>43040</v>
      </c>
      <c r="J13" s="2">
        <v>43070</v>
      </c>
      <c r="K13" s="2">
        <v>43101</v>
      </c>
      <c r="L13" s="2">
        <v>43132</v>
      </c>
      <c r="M13" s="2">
        <v>43160</v>
      </c>
      <c r="N13" s="3" t="s">
        <v>1</v>
      </c>
    </row>
    <row r="14" spans="1:14" ht="15">
      <c r="A14" s="4" t="s">
        <v>2</v>
      </c>
      <c r="B14" s="5">
        <v>1037</v>
      </c>
      <c r="C14" s="5">
        <v>1146</v>
      </c>
      <c r="D14" s="5">
        <v>1139</v>
      </c>
      <c r="E14" s="5">
        <v>1289</v>
      </c>
      <c r="F14" s="5">
        <v>1314</v>
      </c>
      <c r="G14" s="5">
        <v>1294</v>
      </c>
      <c r="H14" s="5">
        <v>1448</v>
      </c>
      <c r="I14" s="5">
        <v>1364</v>
      </c>
      <c r="J14" s="5"/>
      <c r="K14" s="5"/>
      <c r="L14" s="5"/>
      <c r="M14" s="5"/>
      <c r="N14" s="6">
        <f>SUM(B14:M14)</f>
        <v>10031</v>
      </c>
    </row>
    <row r="15" spans="1:14" ht="15">
      <c r="A15" s="7" t="s">
        <v>3</v>
      </c>
      <c r="B15" s="5">
        <v>984</v>
      </c>
      <c r="C15" s="5">
        <v>1026</v>
      </c>
      <c r="D15" s="5">
        <v>994</v>
      </c>
      <c r="E15" s="5">
        <v>1002</v>
      </c>
      <c r="F15" s="5">
        <v>1018</v>
      </c>
      <c r="G15" s="5">
        <v>1150</v>
      </c>
      <c r="H15" s="5">
        <v>935</v>
      </c>
      <c r="I15" s="5">
        <v>1071</v>
      </c>
      <c r="J15" s="5"/>
      <c r="K15" s="5"/>
      <c r="L15" s="5"/>
      <c r="M15" s="5"/>
      <c r="N15" s="6">
        <f>SUM(B15:M15)</f>
        <v>8180</v>
      </c>
    </row>
    <row r="16" spans="1:14" ht="15">
      <c r="A16" s="9" t="s">
        <v>6</v>
      </c>
      <c r="B16" s="5">
        <v>202</v>
      </c>
      <c r="C16" s="5">
        <v>233</v>
      </c>
      <c r="D16" s="5">
        <v>290</v>
      </c>
      <c r="E16" s="5">
        <v>235</v>
      </c>
      <c r="F16" s="5">
        <v>151</v>
      </c>
      <c r="G16" s="5">
        <v>137</v>
      </c>
      <c r="H16" s="5">
        <v>112</v>
      </c>
      <c r="I16" s="5">
        <v>93</v>
      </c>
      <c r="J16" s="5"/>
      <c r="K16" s="5"/>
      <c r="L16" s="5"/>
      <c r="M16" s="5"/>
      <c r="N16" s="6">
        <f>SUM(B16:M16)</f>
        <v>1453</v>
      </c>
    </row>
    <row r="17" spans="1:14" ht="15">
      <c r="A17" s="10" t="s">
        <v>1</v>
      </c>
      <c r="B17" s="6">
        <f aca="true" t="shared" si="2" ref="B17:N17">SUM(B14:B16)</f>
        <v>2223</v>
      </c>
      <c r="C17" s="6">
        <f t="shared" si="2"/>
        <v>2405</v>
      </c>
      <c r="D17" s="6">
        <f t="shared" si="2"/>
        <v>2423</v>
      </c>
      <c r="E17" s="6">
        <f t="shared" si="2"/>
        <v>2526</v>
      </c>
      <c r="F17" s="6">
        <f t="shared" si="2"/>
        <v>2483</v>
      </c>
      <c r="G17" s="6">
        <f t="shared" si="2"/>
        <v>2581</v>
      </c>
      <c r="H17" s="6">
        <f t="shared" si="2"/>
        <v>2495</v>
      </c>
      <c r="I17" s="6">
        <f t="shared" si="2"/>
        <v>2528</v>
      </c>
      <c r="J17" s="6">
        <f t="shared" si="2"/>
        <v>0</v>
      </c>
      <c r="K17" s="6">
        <f t="shared" si="2"/>
        <v>0</v>
      </c>
      <c r="L17" s="6">
        <f t="shared" si="2"/>
        <v>0</v>
      </c>
      <c r="M17" s="6">
        <f t="shared" si="2"/>
        <v>0</v>
      </c>
      <c r="N17" s="6">
        <f t="shared" si="2"/>
        <v>19664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Heart of England NHS Foundation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Heart of England Foundation Trust</dc:creator>
  <cp:keywords/>
  <dc:description/>
  <cp:lastModifiedBy>Heart of England Foundation Trust</cp:lastModifiedBy>
  <dcterms:created xsi:type="dcterms:W3CDTF">2017-12-15T12:25:56Z</dcterms:created>
  <dcterms:modified xsi:type="dcterms:W3CDTF">2017-12-15T14:10:27Z</dcterms:modified>
  <cp:category/>
  <cp:version/>
  <cp:contentType/>
  <cp:contentStatus/>
</cp:coreProperties>
</file>