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640"/>
  </bookViews>
  <sheets>
    <sheet name="Question 3" sheetId="6" r:id="rId1"/>
  </sheets>
  <calcPr calcId="145621"/>
</workbook>
</file>

<file path=xl/calcChain.xml><?xml version="1.0" encoding="utf-8"?>
<calcChain xmlns="http://schemas.openxmlformats.org/spreadsheetml/2006/main">
  <c r="O6" i="6" l="1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5" i="6"/>
</calcChain>
</file>

<file path=xl/sharedStrings.xml><?xml version="1.0" encoding="utf-8"?>
<sst xmlns="http://schemas.openxmlformats.org/spreadsheetml/2006/main" count="36" uniqueCount="36">
  <si>
    <t>YOUR WORLD RECRUITMENT LTD</t>
  </si>
  <si>
    <t>Total</t>
  </si>
  <si>
    <t>HCL HEALTHCARE LTD</t>
  </si>
  <si>
    <t>MEDICSPRO LTD</t>
  </si>
  <si>
    <t>ID MEDICAL</t>
  </si>
  <si>
    <t>FIRSTPOINT HEALTHCARE LTD</t>
  </si>
  <si>
    <t>THORNBURY NURSING SERVICES</t>
  </si>
  <si>
    <t>PRIMERA ASSISTED LIVING LTD T/A ROUTES HEALTHCARE (MIDLANDS)</t>
  </si>
  <si>
    <t>HCL NURSING LTD</t>
  </si>
  <si>
    <t>MEDACS HEALTHCARE SERVICES PLC</t>
  </si>
  <si>
    <t>TEAM 24 LIMITED</t>
  </si>
  <si>
    <t>MEDICAL PROFESSIONAL PERSONNEL LTD</t>
  </si>
  <si>
    <t>SWIIS UK LTD</t>
  </si>
  <si>
    <t>ACTON BANKS HEALTHCARE</t>
  </si>
  <si>
    <t>ARCADIA RECRUITMENT LTD</t>
  </si>
  <si>
    <t>MERIDIAN BUSINESS SUPPORT LTD</t>
  </si>
  <si>
    <t>PULSE HEALTHCARE LTD (WAS KNOWN AS QUALITY LOCUM SERVICES)</t>
  </si>
  <si>
    <t>MSI RECRUITMENT LTD</t>
  </si>
  <si>
    <t>MYLOCUM LTD</t>
  </si>
  <si>
    <t>NISI ENTERPRISES LTD</t>
  </si>
  <si>
    <t>TNA MEDICAL LTD</t>
  </si>
  <si>
    <t>IMPERIAL MEDICAL STAFFING LTD</t>
  </si>
  <si>
    <t>MEDSOL HEALTHCARE SERVICES LTD</t>
  </si>
  <si>
    <t>JUST SPECIALIST RECRUITMENT LTD T/A TTM HEALTHCARE</t>
  </si>
  <si>
    <t>THE FLAME LILY HEALTHCARE LIMITED</t>
  </si>
  <si>
    <t>ATHONA LIMITED</t>
  </si>
  <si>
    <t>LIFELINE RECRUITMENT SERVICES LTD</t>
  </si>
  <si>
    <t>DAY WEBSTER LTD</t>
  </si>
  <si>
    <t>4 SOCIAL WORK LTD</t>
  </si>
  <si>
    <t>MEDBANK HEALTHCARE SOLUTIONS LTD</t>
  </si>
  <si>
    <t>TWENTY FOUR SEVEN RECRUITMENT (YORKSHIRE) LTD</t>
  </si>
  <si>
    <t>VIP NURSING LTD</t>
  </si>
  <si>
    <t>SYNERGY PERSONNEL SOLUTIONS LTD</t>
  </si>
  <si>
    <t>TFS HEALTHCARE LTD</t>
  </si>
  <si>
    <t>Agency Name</t>
  </si>
  <si>
    <t>Total Amount each agency listed in answer to question 1 has invoiced the trust for supply of nurses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</si>
</sst>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Alignment="1"/>
    <xf numFmtId="0" fontId="19" fillId="0" borderId="0" xfId="0" applyFont="1" applyFill="1" applyAlignment="1">
      <alignment horizontal="center" vertical="center" wrapText="1"/>
    </xf>
    <xf numFmtId="1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Fill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tabSelected="1" workbookViewId="0">
      <selection activeCell="O5" sqref="O5:O37"/>
    </sheetView>
  </sheetViews>
  <sheetFormatPr defaultRowHeight="15" x14ac:dyDescent="0.25"/>
  <cols>
    <col min="1" max="1" width="39" style="2" customWidth="1"/>
    <col min="2" max="2" width="14.7109375" style="1" customWidth="1"/>
    <col min="3" max="11" width="9.28515625" style="1" customWidth="1"/>
    <col min="12" max="12" width="9.28515625" style="1" bestFit="1" customWidth="1"/>
    <col min="13" max="14" width="11.28515625" style="10" customWidth="1"/>
    <col min="15" max="15" width="9.5703125" style="1" bestFit="1" customWidth="1"/>
  </cols>
  <sheetData>
    <row r="2" spans="1:15" x14ac:dyDescent="0.25">
      <c r="A2" s="6" t="s">
        <v>35</v>
      </c>
    </row>
    <row r="4" spans="1:15" s="9" customFormat="1" x14ac:dyDescent="0.25">
      <c r="A4" s="7" t="s">
        <v>34</v>
      </c>
      <c r="B4" s="8">
        <v>42705</v>
      </c>
      <c r="C4" s="8">
        <v>42736</v>
      </c>
      <c r="D4" s="8">
        <v>42767</v>
      </c>
      <c r="E4" s="8">
        <v>42795</v>
      </c>
      <c r="F4" s="8">
        <v>42826</v>
      </c>
      <c r="G4" s="8">
        <v>42856</v>
      </c>
      <c r="H4" s="8">
        <v>42887</v>
      </c>
      <c r="I4" s="8">
        <v>42917</v>
      </c>
      <c r="J4" s="8">
        <v>42948</v>
      </c>
      <c r="K4" s="8">
        <v>42979</v>
      </c>
      <c r="L4" s="8">
        <v>43009</v>
      </c>
      <c r="M4" s="8">
        <v>43040</v>
      </c>
      <c r="N4" s="8">
        <v>43070</v>
      </c>
      <c r="O4" s="8" t="s">
        <v>1</v>
      </c>
    </row>
    <row r="5" spans="1:15" s="5" customFormat="1" x14ac:dyDescent="0.25">
      <c r="A5" s="3" t="s">
        <v>11</v>
      </c>
      <c r="B5" s="4">
        <v>80943.630000000136</v>
      </c>
      <c r="C5" s="4">
        <v>184971.03000000102</v>
      </c>
      <c r="D5" s="4">
        <v>141940.40000000011</v>
      </c>
      <c r="E5" s="4">
        <v>130400.75000000007</v>
      </c>
      <c r="F5" s="4">
        <v>74177.500000000058</v>
      </c>
      <c r="G5" s="4">
        <v>272603.08999999985</v>
      </c>
      <c r="H5" s="4">
        <v>124022.75000000023</v>
      </c>
      <c r="I5" s="4">
        <v>144455.14000000013</v>
      </c>
      <c r="J5" s="4">
        <v>62989.030000000013</v>
      </c>
      <c r="K5" s="4">
        <v>64031.639999999985</v>
      </c>
      <c r="L5" s="4">
        <v>94355.980000000069</v>
      </c>
      <c r="M5" s="11">
        <v>129177.39000000007</v>
      </c>
      <c r="N5" s="11">
        <v>150190.37000000008</v>
      </c>
      <c r="O5" s="4">
        <f>SUM(B5:N5)</f>
        <v>1654258.7000000018</v>
      </c>
    </row>
    <row r="6" spans="1:15" s="5" customFormat="1" x14ac:dyDescent="0.25">
      <c r="A6" s="3" t="s">
        <v>3</v>
      </c>
      <c r="B6" s="4">
        <v>83552.149999999907</v>
      </c>
      <c r="C6" s="4">
        <v>63928.269999999953</v>
      </c>
      <c r="D6" s="4">
        <v>90368.230000000025</v>
      </c>
      <c r="E6" s="4">
        <v>107381.56999999993</v>
      </c>
      <c r="F6" s="4">
        <v>102329.76999999996</v>
      </c>
      <c r="G6" s="4">
        <v>127642.14999999992</v>
      </c>
      <c r="H6" s="4">
        <v>88148.170000000027</v>
      </c>
      <c r="I6" s="4">
        <v>100995.56999999998</v>
      </c>
      <c r="J6" s="4">
        <v>124298.09000000003</v>
      </c>
      <c r="K6" s="4">
        <v>139513.52999999991</v>
      </c>
      <c r="L6" s="4">
        <v>96839.889999999941</v>
      </c>
      <c r="M6" s="11">
        <v>70156.140000000014</v>
      </c>
      <c r="N6" s="11">
        <v>28922.930000000026</v>
      </c>
      <c r="O6" s="4">
        <f t="shared" ref="O6:O37" si="0">SUM(B6:N6)</f>
        <v>1224076.4599999997</v>
      </c>
    </row>
    <row r="7" spans="1:15" s="5" customFormat="1" x14ac:dyDescent="0.25">
      <c r="A7" s="3" t="s">
        <v>5</v>
      </c>
      <c r="B7" s="4">
        <v>102925.54999999996</v>
      </c>
      <c r="C7" s="4">
        <v>102946.89000000001</v>
      </c>
      <c r="D7" s="4">
        <v>89951.960000000036</v>
      </c>
      <c r="E7" s="4">
        <v>75243.650000000067</v>
      </c>
      <c r="F7" s="4">
        <v>117499.41000000006</v>
      </c>
      <c r="G7" s="4">
        <v>33801.700000000004</v>
      </c>
      <c r="H7" s="4">
        <v>78342.220000000016</v>
      </c>
      <c r="I7" s="4">
        <v>51795.930000000015</v>
      </c>
      <c r="J7" s="4">
        <v>40654.579999999994</v>
      </c>
      <c r="K7" s="4">
        <v>51197.249999999993</v>
      </c>
      <c r="L7" s="4">
        <v>146917.09000000005</v>
      </c>
      <c r="M7" s="11">
        <v>65249.409999999974</v>
      </c>
      <c r="N7" s="11">
        <v>24541.200000000008</v>
      </c>
      <c r="O7" s="4">
        <f t="shared" si="0"/>
        <v>981066.84000000032</v>
      </c>
    </row>
    <row r="8" spans="1:15" s="5" customFormat="1" x14ac:dyDescent="0.25">
      <c r="A8" s="3" t="s">
        <v>6</v>
      </c>
      <c r="B8" s="4">
        <v>55775.109999999986</v>
      </c>
      <c r="C8" s="4">
        <v>63868.929999999978</v>
      </c>
      <c r="D8" s="4">
        <v>46571.410000000011</v>
      </c>
      <c r="E8" s="4">
        <v>11846.82</v>
      </c>
      <c r="F8" s="4">
        <v>4221.92</v>
      </c>
      <c r="G8" s="4">
        <v>15956.63</v>
      </c>
      <c r="H8" s="4">
        <v>42170.109999999993</v>
      </c>
      <c r="I8" s="4">
        <v>42039.409999999996</v>
      </c>
      <c r="J8" s="4">
        <v>141187.1</v>
      </c>
      <c r="K8" s="4">
        <v>242979.4600000004</v>
      </c>
      <c r="L8" s="4">
        <v>168534.77</v>
      </c>
      <c r="M8" s="11">
        <v>71996.439999999988</v>
      </c>
      <c r="N8" s="11">
        <v>0</v>
      </c>
      <c r="O8" s="4">
        <f t="shared" si="0"/>
        <v>907148.11000000034</v>
      </c>
    </row>
    <row r="9" spans="1:15" s="5" customFormat="1" x14ac:dyDescent="0.25">
      <c r="A9" s="3" t="s">
        <v>13</v>
      </c>
      <c r="B9" s="4">
        <v>46646.140000000036</v>
      </c>
      <c r="C9" s="4">
        <v>90440.070000000036</v>
      </c>
      <c r="D9" s="4">
        <v>68472.910000000033</v>
      </c>
      <c r="E9" s="4">
        <v>80798.8</v>
      </c>
      <c r="F9" s="4">
        <v>77903.230000000025</v>
      </c>
      <c r="G9" s="4">
        <v>57107.050000000039</v>
      </c>
      <c r="H9" s="4">
        <v>70802.230000000098</v>
      </c>
      <c r="I9" s="4">
        <v>103089.12000000011</v>
      </c>
      <c r="J9" s="4">
        <v>34070.060000000019</v>
      </c>
      <c r="K9" s="4">
        <v>75216.040000000037</v>
      </c>
      <c r="L9" s="4">
        <v>73469.880000000048</v>
      </c>
      <c r="M9" s="11">
        <v>68751.120000000039</v>
      </c>
      <c r="N9" s="11">
        <v>45706.920000000035</v>
      </c>
      <c r="O9" s="4">
        <f t="shared" si="0"/>
        <v>892473.57000000053</v>
      </c>
    </row>
    <row r="10" spans="1:15" s="5" customFormat="1" x14ac:dyDescent="0.25">
      <c r="A10" s="3" t="s">
        <v>4</v>
      </c>
      <c r="B10" s="4">
        <v>35475.380000000012</v>
      </c>
      <c r="C10" s="4">
        <v>164858.17000000039</v>
      </c>
      <c r="D10" s="4">
        <v>58232.699999999968</v>
      </c>
      <c r="E10" s="4">
        <v>44919.720000000016</v>
      </c>
      <c r="F10" s="4">
        <v>26671.759999999998</v>
      </c>
      <c r="G10" s="4">
        <v>9896.1900000000023</v>
      </c>
      <c r="H10" s="4">
        <v>11351.47</v>
      </c>
      <c r="I10" s="4">
        <v>45586.840000000018</v>
      </c>
      <c r="J10" s="4">
        <v>64033.900000000074</v>
      </c>
      <c r="K10" s="4">
        <v>50858.150000000052</v>
      </c>
      <c r="L10" s="4">
        <v>115241.19000000029</v>
      </c>
      <c r="M10" s="11">
        <v>59678.920000000006</v>
      </c>
      <c r="N10" s="11">
        <v>58450.080000000024</v>
      </c>
      <c r="O10" s="4">
        <f t="shared" si="0"/>
        <v>745254.4700000009</v>
      </c>
    </row>
    <row r="11" spans="1:15" s="5" customFormat="1" x14ac:dyDescent="0.25">
      <c r="A11" s="3" t="s">
        <v>2</v>
      </c>
      <c r="B11" s="4">
        <v>52581.35000000002</v>
      </c>
      <c r="C11" s="4">
        <v>70688.310000000012</v>
      </c>
      <c r="D11" s="4">
        <v>62607.87</v>
      </c>
      <c r="E11" s="4">
        <v>81699.37999999999</v>
      </c>
      <c r="F11" s="4">
        <v>67655.670000000013</v>
      </c>
      <c r="G11" s="4">
        <v>76519.540000000008</v>
      </c>
      <c r="H11" s="4">
        <v>58859.44</v>
      </c>
      <c r="I11" s="4">
        <v>57284.679999999986</v>
      </c>
      <c r="J11" s="4">
        <v>52995.400000000016</v>
      </c>
      <c r="K11" s="4">
        <v>51857.080000000016</v>
      </c>
      <c r="L11" s="4">
        <v>14422.67</v>
      </c>
      <c r="M11" s="11">
        <v>54657.999999999993</v>
      </c>
      <c r="N11" s="11">
        <v>1810.0700000000002</v>
      </c>
      <c r="O11" s="4">
        <f t="shared" si="0"/>
        <v>703639.4600000002</v>
      </c>
    </row>
    <row r="12" spans="1:15" s="5" customFormat="1" x14ac:dyDescent="0.25">
      <c r="A12" s="3" t="s">
        <v>0</v>
      </c>
      <c r="B12" s="4">
        <v>26306.479999999996</v>
      </c>
      <c r="C12" s="4">
        <v>20572.439999999995</v>
      </c>
      <c r="D12" s="4">
        <v>28948.550000000007</v>
      </c>
      <c r="E12" s="4">
        <v>53344.669999999984</v>
      </c>
      <c r="F12" s="4">
        <v>60044.750000000022</v>
      </c>
      <c r="G12" s="4">
        <v>72113.170000000042</v>
      </c>
      <c r="H12" s="4">
        <v>57634.620000000017</v>
      </c>
      <c r="I12" s="4">
        <v>71679.160000000018</v>
      </c>
      <c r="J12" s="4">
        <v>32170.55000000001</v>
      </c>
      <c r="K12" s="4">
        <v>39090.589999999989</v>
      </c>
      <c r="L12" s="4">
        <v>77191.700000000041</v>
      </c>
      <c r="M12" s="11">
        <v>25814.23000000001</v>
      </c>
      <c r="N12" s="11">
        <v>9373.85</v>
      </c>
      <c r="O12" s="4">
        <f t="shared" si="0"/>
        <v>574284.76</v>
      </c>
    </row>
    <row r="13" spans="1:15" s="5" customFormat="1" x14ac:dyDescent="0.25">
      <c r="A13" s="3" t="s">
        <v>21</v>
      </c>
      <c r="B13" s="4">
        <v>3027.9700000000003</v>
      </c>
      <c r="C13" s="4">
        <v>0</v>
      </c>
      <c r="D13" s="4">
        <v>0</v>
      </c>
      <c r="E13" s="4">
        <v>46601.450000000026</v>
      </c>
      <c r="F13" s="4">
        <v>48817.799999999988</v>
      </c>
      <c r="G13" s="4">
        <v>62546.619999999981</v>
      </c>
      <c r="H13" s="4">
        <v>76613.089999999967</v>
      </c>
      <c r="I13" s="4">
        <v>43037.810000000012</v>
      </c>
      <c r="J13" s="4">
        <v>36669.330000000031</v>
      </c>
      <c r="K13" s="4">
        <v>48485.12999999999</v>
      </c>
      <c r="L13" s="4">
        <v>57817.549999999974</v>
      </c>
      <c r="M13" s="11">
        <v>51298.719999999965</v>
      </c>
      <c r="N13" s="11">
        <v>15211.690000000004</v>
      </c>
      <c r="O13" s="4">
        <f t="shared" si="0"/>
        <v>490127.16</v>
      </c>
    </row>
    <row r="14" spans="1:15" s="5" customFormat="1" x14ac:dyDescent="0.25">
      <c r="A14" s="3" t="s">
        <v>9</v>
      </c>
      <c r="B14" s="4">
        <v>34808.14</v>
      </c>
      <c r="C14" s="4">
        <v>36551.239999999991</v>
      </c>
      <c r="D14" s="4">
        <v>19249.71</v>
      </c>
      <c r="E14" s="4">
        <v>29952.480000000036</v>
      </c>
      <c r="F14" s="4">
        <v>40326.070000000029</v>
      </c>
      <c r="G14" s="4">
        <v>27200.320000000018</v>
      </c>
      <c r="H14" s="4">
        <v>29878.180000000044</v>
      </c>
      <c r="I14" s="4">
        <v>38020.690000000039</v>
      </c>
      <c r="J14" s="4">
        <v>27563.910000000022</v>
      </c>
      <c r="K14" s="4">
        <v>28860.850000000028</v>
      </c>
      <c r="L14" s="4">
        <v>56642.940000000031</v>
      </c>
      <c r="M14" s="11">
        <v>31604.750000000036</v>
      </c>
      <c r="N14" s="11">
        <v>16536.689999999999</v>
      </c>
      <c r="O14" s="4">
        <f t="shared" si="0"/>
        <v>417195.97000000032</v>
      </c>
    </row>
    <row r="15" spans="1:15" s="5" customFormat="1" x14ac:dyDescent="0.25">
      <c r="A15" s="3" t="s">
        <v>20</v>
      </c>
      <c r="B15" s="4">
        <v>18917.53</v>
      </c>
      <c r="C15" s="4">
        <v>9885.2999999999993</v>
      </c>
      <c r="D15" s="4">
        <v>0</v>
      </c>
      <c r="E15" s="4">
        <v>28896.690000000002</v>
      </c>
      <c r="F15" s="4">
        <v>39100.950000000004</v>
      </c>
      <c r="G15" s="4">
        <v>13892.490000000002</v>
      </c>
      <c r="H15" s="4">
        <v>14458.9</v>
      </c>
      <c r="I15" s="4">
        <v>21398.90000000002</v>
      </c>
      <c r="J15" s="4">
        <v>20111.550000000007</v>
      </c>
      <c r="K15" s="4">
        <v>23942.960000000021</v>
      </c>
      <c r="L15" s="4">
        <v>23011.180000000015</v>
      </c>
      <c r="M15" s="11">
        <v>9637.68</v>
      </c>
      <c r="N15" s="11">
        <v>19287.110000000008</v>
      </c>
      <c r="O15" s="4">
        <f t="shared" si="0"/>
        <v>242541.24000000008</v>
      </c>
    </row>
    <row r="16" spans="1:15" s="5" customFormat="1" ht="30" x14ac:dyDescent="0.25">
      <c r="A16" s="3" t="s">
        <v>16</v>
      </c>
      <c r="B16" s="4">
        <v>15098.220000000001</v>
      </c>
      <c r="C16" s="4">
        <v>12186.630000000001</v>
      </c>
      <c r="D16" s="4">
        <v>7210.3200000000006</v>
      </c>
      <c r="E16" s="4">
        <v>18423.95</v>
      </c>
      <c r="F16" s="4">
        <v>29295.910000000003</v>
      </c>
      <c r="G16" s="4">
        <v>5354.02</v>
      </c>
      <c r="H16" s="4">
        <v>14860.539999999999</v>
      </c>
      <c r="I16" s="4">
        <v>25531.570000000007</v>
      </c>
      <c r="J16" s="4">
        <v>25728.93</v>
      </c>
      <c r="K16" s="4">
        <v>16238.599999999997</v>
      </c>
      <c r="L16" s="4">
        <v>28766.58</v>
      </c>
      <c r="M16" s="11">
        <v>24657.510000000009</v>
      </c>
      <c r="N16" s="11">
        <v>15791.179999999998</v>
      </c>
      <c r="O16" s="4">
        <f t="shared" si="0"/>
        <v>239143.96000000002</v>
      </c>
    </row>
    <row r="17" spans="1:15" s="5" customFormat="1" x14ac:dyDescent="0.25">
      <c r="A17" s="3" t="s">
        <v>8</v>
      </c>
      <c r="B17" s="4">
        <v>15164.019999999993</v>
      </c>
      <c r="C17" s="4">
        <v>19279.339999999993</v>
      </c>
      <c r="D17" s="4">
        <v>7456.3600000000015</v>
      </c>
      <c r="E17" s="4">
        <v>14532.269999999997</v>
      </c>
      <c r="F17" s="4">
        <v>37568.670000000035</v>
      </c>
      <c r="G17" s="4">
        <v>29267.080000000042</v>
      </c>
      <c r="H17" s="4">
        <v>12858.020000000004</v>
      </c>
      <c r="I17" s="4">
        <v>16548.160000000003</v>
      </c>
      <c r="J17" s="4">
        <v>8522.83</v>
      </c>
      <c r="K17" s="4">
        <v>14526.180000000006</v>
      </c>
      <c r="L17" s="4">
        <v>19703.350000000009</v>
      </c>
      <c r="M17" s="11">
        <v>8764.1500000000015</v>
      </c>
      <c r="N17" s="11">
        <v>5870.2</v>
      </c>
      <c r="O17" s="4">
        <f t="shared" si="0"/>
        <v>210060.63000000006</v>
      </c>
    </row>
    <row r="18" spans="1:15" s="5" customFormat="1" x14ac:dyDescent="0.25">
      <c r="A18" s="3" t="s">
        <v>17</v>
      </c>
      <c r="B18" s="4">
        <v>18099.909999999996</v>
      </c>
      <c r="C18" s="4">
        <v>24455.420000000002</v>
      </c>
      <c r="D18" s="4">
        <v>31459.870000000003</v>
      </c>
      <c r="E18" s="4">
        <v>21637.820000000007</v>
      </c>
      <c r="F18" s="4">
        <v>11595.909999999998</v>
      </c>
      <c r="G18" s="4">
        <v>31368.480000000007</v>
      </c>
      <c r="H18" s="4">
        <v>26266.749999999993</v>
      </c>
      <c r="I18" s="4">
        <v>9167.9900000000016</v>
      </c>
      <c r="J18" s="4">
        <v>6474.1900000000005</v>
      </c>
      <c r="K18" s="4">
        <v>9415.0499999999993</v>
      </c>
      <c r="L18" s="4">
        <v>5787.7</v>
      </c>
      <c r="M18" s="11">
        <v>4654.72</v>
      </c>
      <c r="N18" s="11">
        <v>4704.38</v>
      </c>
      <c r="O18" s="4">
        <f t="shared" si="0"/>
        <v>205088.19000000003</v>
      </c>
    </row>
    <row r="19" spans="1:15" s="5" customFormat="1" x14ac:dyDescent="0.25">
      <c r="A19" s="3" t="s">
        <v>14</v>
      </c>
      <c r="B19" s="4">
        <v>11463</v>
      </c>
      <c r="C19" s="4">
        <v>676.68999999999994</v>
      </c>
      <c r="D19" s="4">
        <v>9647.9</v>
      </c>
      <c r="E19" s="4">
        <v>0</v>
      </c>
      <c r="F19" s="4">
        <v>0</v>
      </c>
      <c r="G19" s="4">
        <v>14715.840000000002</v>
      </c>
      <c r="H19" s="4">
        <v>22000.49000000002</v>
      </c>
      <c r="I19" s="4">
        <v>44771.87</v>
      </c>
      <c r="J19" s="4">
        <v>40949.779999999984</v>
      </c>
      <c r="K19" s="4">
        <v>13715.220000000005</v>
      </c>
      <c r="L19" s="4">
        <v>22780.790000000012</v>
      </c>
      <c r="M19" s="11">
        <v>9376.9400000000023</v>
      </c>
      <c r="N19" s="11">
        <v>7153.93</v>
      </c>
      <c r="O19" s="4">
        <f t="shared" si="0"/>
        <v>197252.45</v>
      </c>
    </row>
    <row r="20" spans="1:15" s="5" customFormat="1" x14ac:dyDescent="0.25">
      <c r="A20" s="3" t="s">
        <v>28</v>
      </c>
      <c r="B20" s="4">
        <v>1099.26</v>
      </c>
      <c r="C20" s="4">
        <v>10861.559999999998</v>
      </c>
      <c r="D20" s="4">
        <v>9589.1200000000008</v>
      </c>
      <c r="E20" s="4">
        <v>5739.49</v>
      </c>
      <c r="F20" s="4">
        <v>5734.89</v>
      </c>
      <c r="G20" s="4">
        <v>11050.360000000002</v>
      </c>
      <c r="H20" s="4">
        <v>5640.11</v>
      </c>
      <c r="I20" s="4">
        <v>23635.40000000002</v>
      </c>
      <c r="J20" s="4">
        <v>17485.430000000004</v>
      </c>
      <c r="K20" s="4">
        <v>18798.380000000012</v>
      </c>
      <c r="L20" s="4">
        <v>45031.250000000022</v>
      </c>
      <c r="M20" s="11">
        <v>35632.870000000024</v>
      </c>
      <c r="N20" s="11">
        <v>25447.780000000035</v>
      </c>
      <c r="O20" s="4">
        <f t="shared" si="0"/>
        <v>215745.90000000011</v>
      </c>
    </row>
    <row r="21" spans="1:15" s="5" customFormat="1" x14ac:dyDescent="0.25">
      <c r="A21" s="3" t="s">
        <v>29</v>
      </c>
      <c r="B21" s="4">
        <v>0</v>
      </c>
      <c r="C21" s="4">
        <v>4246.6400000000003</v>
      </c>
      <c r="D21" s="4">
        <v>8888.43</v>
      </c>
      <c r="E21" s="4">
        <v>10165.070000000002</v>
      </c>
      <c r="F21" s="4">
        <v>36693.000000000044</v>
      </c>
      <c r="G21" s="4">
        <v>13711.15</v>
      </c>
      <c r="H21" s="4">
        <v>10731.789999999995</v>
      </c>
      <c r="I21" s="4">
        <v>22463.470000000008</v>
      </c>
      <c r="J21" s="4">
        <v>7712.2900000000009</v>
      </c>
      <c r="K21" s="4">
        <v>11071.8</v>
      </c>
      <c r="L21" s="4">
        <v>17143.960000000003</v>
      </c>
      <c r="M21" s="11">
        <v>6325.8900000000012</v>
      </c>
      <c r="N21" s="11">
        <v>2767.79</v>
      </c>
      <c r="O21" s="4">
        <f t="shared" si="0"/>
        <v>151921.28000000009</v>
      </c>
    </row>
    <row r="22" spans="1:15" s="5" customFormat="1" x14ac:dyDescent="0.25">
      <c r="A22" s="3" t="s">
        <v>12</v>
      </c>
      <c r="B22" s="4">
        <v>16541.479999999996</v>
      </c>
      <c r="C22" s="4">
        <v>17031.43</v>
      </c>
      <c r="D22" s="4">
        <v>12007.199999999997</v>
      </c>
      <c r="E22" s="4">
        <v>8246.66</v>
      </c>
      <c r="F22" s="4">
        <v>16536.169999999998</v>
      </c>
      <c r="G22" s="4">
        <v>8537.4299999999985</v>
      </c>
      <c r="H22" s="4">
        <v>6126.22</v>
      </c>
      <c r="I22" s="4">
        <v>10398.759999999998</v>
      </c>
      <c r="J22" s="4">
        <v>8324.86</v>
      </c>
      <c r="K22" s="4">
        <v>7803.59</v>
      </c>
      <c r="L22" s="4">
        <v>8479.08</v>
      </c>
      <c r="M22" s="11">
        <v>6110.21</v>
      </c>
      <c r="N22" s="11">
        <v>5151.93</v>
      </c>
      <c r="O22" s="4">
        <f t="shared" si="0"/>
        <v>131295.01999999999</v>
      </c>
    </row>
    <row r="23" spans="1:15" s="5" customFormat="1" x14ac:dyDescent="0.25">
      <c r="A23" s="3" t="s">
        <v>10</v>
      </c>
      <c r="B23" s="4">
        <v>14385.74</v>
      </c>
      <c r="C23" s="4">
        <v>22099.510000000002</v>
      </c>
      <c r="D23" s="4">
        <v>6478.9100000000008</v>
      </c>
      <c r="E23" s="4">
        <v>9300.340000000002</v>
      </c>
      <c r="F23" s="4">
        <v>9658.5699999999979</v>
      </c>
      <c r="G23" s="4">
        <v>1671.41</v>
      </c>
      <c r="H23" s="4">
        <v>923.46</v>
      </c>
      <c r="I23" s="4">
        <v>1448.74</v>
      </c>
      <c r="J23" s="4">
        <v>19762.440000000002</v>
      </c>
      <c r="K23" s="4">
        <v>8412.369999999999</v>
      </c>
      <c r="L23" s="4">
        <v>8087.12</v>
      </c>
      <c r="M23" s="11">
        <v>1022.4000000000001</v>
      </c>
      <c r="N23" s="11">
        <v>0</v>
      </c>
      <c r="O23" s="4">
        <f t="shared" si="0"/>
        <v>103251.01</v>
      </c>
    </row>
    <row r="24" spans="1:15" s="5" customFormat="1" x14ac:dyDescent="0.25">
      <c r="A24" s="3" t="s">
        <v>27</v>
      </c>
      <c r="B24" s="4">
        <v>1.4210854715202004E-14</v>
      </c>
      <c r="C24" s="4">
        <v>0</v>
      </c>
      <c r="D24" s="4">
        <v>1345.26</v>
      </c>
      <c r="E24" s="4">
        <v>4548.9500000000007</v>
      </c>
      <c r="F24" s="4">
        <v>11900.580000000004</v>
      </c>
      <c r="G24" s="4">
        <v>12658.19</v>
      </c>
      <c r="H24" s="4">
        <v>6845.6600000000017</v>
      </c>
      <c r="I24" s="4">
        <v>14740.25</v>
      </c>
      <c r="J24" s="4">
        <v>7795.6699999999983</v>
      </c>
      <c r="K24" s="4">
        <v>5307.5800000000008</v>
      </c>
      <c r="L24" s="4">
        <v>14690.240000000002</v>
      </c>
      <c r="M24" s="11">
        <v>13233.93999999999</v>
      </c>
      <c r="N24" s="11">
        <v>28706.41000000004</v>
      </c>
      <c r="O24" s="4">
        <f t="shared" si="0"/>
        <v>121772.73000000004</v>
      </c>
    </row>
    <row r="25" spans="1:15" s="5" customFormat="1" ht="30" x14ac:dyDescent="0.25">
      <c r="A25" s="3" t="s">
        <v>7</v>
      </c>
      <c r="B25" s="4">
        <v>43973.529999999992</v>
      </c>
      <c r="C25" s="4">
        <v>22113.660000000003</v>
      </c>
      <c r="D25" s="4">
        <v>338.68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1351.45</v>
      </c>
      <c r="K25" s="4">
        <v>967.73</v>
      </c>
      <c r="L25" s="4">
        <v>1152.45</v>
      </c>
      <c r="M25" s="11">
        <v>2683.75</v>
      </c>
      <c r="N25" s="11">
        <v>0</v>
      </c>
      <c r="O25" s="4">
        <f t="shared" si="0"/>
        <v>72581.249999999985</v>
      </c>
    </row>
    <row r="26" spans="1:15" s="5" customFormat="1" x14ac:dyDescent="0.25">
      <c r="A26" s="3" t="s">
        <v>19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8483.49</v>
      </c>
      <c r="L26" s="4">
        <v>41259.96</v>
      </c>
      <c r="M26" s="11">
        <v>36509.950000000012</v>
      </c>
      <c r="N26" s="11">
        <v>29392.510000000002</v>
      </c>
      <c r="O26" s="4">
        <f t="shared" si="0"/>
        <v>115645.91</v>
      </c>
    </row>
    <row r="27" spans="1:15" s="5" customFormat="1" ht="30" x14ac:dyDescent="0.25">
      <c r="A27" s="3" t="s">
        <v>23</v>
      </c>
      <c r="B27" s="4">
        <v>8087.48</v>
      </c>
      <c r="C27" s="4">
        <v>14482.220000000003</v>
      </c>
      <c r="D27" s="4">
        <v>7825.95</v>
      </c>
      <c r="E27" s="4">
        <v>13240.090000000007</v>
      </c>
      <c r="F27" s="4">
        <v>10685.699999999999</v>
      </c>
      <c r="G27" s="4">
        <v>2706.3</v>
      </c>
      <c r="H27" s="4">
        <v>0</v>
      </c>
      <c r="I27" s="4">
        <v>5784.7900000000009</v>
      </c>
      <c r="J27" s="4">
        <v>3030.8600000000006</v>
      </c>
      <c r="K27" s="4">
        <v>1412.0699999999997</v>
      </c>
      <c r="L27" s="4">
        <v>1134.3899999999999</v>
      </c>
      <c r="M27" s="11">
        <v>550.5100000000001</v>
      </c>
      <c r="N27" s="11">
        <v>0</v>
      </c>
      <c r="O27" s="4">
        <f t="shared" si="0"/>
        <v>68940.360000000015</v>
      </c>
    </row>
    <row r="28" spans="1:15" s="5" customFormat="1" x14ac:dyDescent="0.25">
      <c r="A28" s="3" t="s">
        <v>15</v>
      </c>
      <c r="B28" s="4">
        <v>4890.1099999999997</v>
      </c>
      <c r="C28" s="4">
        <v>10015.190000000002</v>
      </c>
      <c r="D28" s="4">
        <v>9553.1800000000021</v>
      </c>
      <c r="E28" s="4">
        <v>12529.560000000001</v>
      </c>
      <c r="F28" s="4">
        <v>13423.340000000006</v>
      </c>
      <c r="G28" s="4">
        <v>4003.31</v>
      </c>
      <c r="H28" s="4">
        <v>1017.6000000000001</v>
      </c>
      <c r="I28" s="4">
        <v>2399.2199999999998</v>
      </c>
      <c r="J28" s="4">
        <v>337.07</v>
      </c>
      <c r="K28" s="4">
        <v>3689.96</v>
      </c>
      <c r="L28" s="4">
        <v>3974.0199999999995</v>
      </c>
      <c r="M28" s="11">
        <v>489.3</v>
      </c>
      <c r="N28" s="11">
        <v>0</v>
      </c>
      <c r="O28" s="4">
        <f t="shared" si="0"/>
        <v>66321.860000000015</v>
      </c>
    </row>
    <row r="29" spans="1:15" s="5" customFormat="1" x14ac:dyDescent="0.25">
      <c r="A29" s="3" t="s">
        <v>24</v>
      </c>
      <c r="B29" s="4">
        <v>1280.6600000000001</v>
      </c>
      <c r="C29" s="4">
        <v>1976.21</v>
      </c>
      <c r="D29" s="4">
        <v>4689.62</v>
      </c>
      <c r="E29" s="4">
        <v>5614.2699999999995</v>
      </c>
      <c r="F29" s="4">
        <v>3313.1900000000005</v>
      </c>
      <c r="G29" s="4">
        <v>5537.45</v>
      </c>
      <c r="H29" s="4">
        <v>5373.99</v>
      </c>
      <c r="I29" s="4">
        <v>7557.6900000000014</v>
      </c>
      <c r="J29" s="4">
        <v>4497.99</v>
      </c>
      <c r="K29" s="4">
        <v>6059.3500000000022</v>
      </c>
      <c r="L29" s="4">
        <v>1461.01</v>
      </c>
      <c r="M29" s="11">
        <v>0</v>
      </c>
      <c r="N29" s="11">
        <v>0</v>
      </c>
      <c r="O29" s="4">
        <f t="shared" si="0"/>
        <v>47361.43</v>
      </c>
    </row>
    <row r="30" spans="1:15" s="5" customFormat="1" x14ac:dyDescent="0.25">
      <c r="A30" s="3" t="s">
        <v>18</v>
      </c>
      <c r="B30" s="4">
        <v>1436.2</v>
      </c>
      <c r="C30" s="4">
        <v>0</v>
      </c>
      <c r="D30" s="4">
        <v>970.65000000000009</v>
      </c>
      <c r="E30" s="4">
        <v>1923.16</v>
      </c>
      <c r="F30" s="4">
        <v>320.17</v>
      </c>
      <c r="G30" s="4">
        <v>731.84</v>
      </c>
      <c r="H30" s="4">
        <v>1269.3899999999999</v>
      </c>
      <c r="I30" s="4">
        <v>3709.3200000000006</v>
      </c>
      <c r="J30" s="4">
        <v>2962.63</v>
      </c>
      <c r="K30" s="4">
        <v>7335.2699999999986</v>
      </c>
      <c r="L30" s="4">
        <v>3608.52</v>
      </c>
      <c r="M30" s="11">
        <v>0</v>
      </c>
      <c r="N30" s="11">
        <v>330.31</v>
      </c>
      <c r="O30" s="4">
        <f t="shared" si="0"/>
        <v>24597.46</v>
      </c>
    </row>
    <row r="31" spans="1:15" s="5" customFormat="1" x14ac:dyDescent="0.25">
      <c r="A31" s="3" t="s">
        <v>25</v>
      </c>
      <c r="B31" s="4">
        <v>1307.8999999999999</v>
      </c>
      <c r="C31" s="4">
        <v>597.55999999999995</v>
      </c>
      <c r="D31" s="4">
        <v>2008.8</v>
      </c>
      <c r="E31" s="4">
        <v>4469.5800000000008</v>
      </c>
      <c r="F31" s="4">
        <v>753.3</v>
      </c>
      <c r="G31" s="4">
        <v>320.17</v>
      </c>
      <c r="H31" s="4">
        <v>0</v>
      </c>
      <c r="I31" s="4">
        <v>0</v>
      </c>
      <c r="J31" s="4">
        <v>0</v>
      </c>
      <c r="K31" s="4">
        <v>5585.7800000000016</v>
      </c>
      <c r="L31" s="4">
        <v>7036.81</v>
      </c>
      <c r="M31" s="11">
        <v>903.05</v>
      </c>
      <c r="N31" s="11">
        <v>701.18</v>
      </c>
      <c r="O31" s="4">
        <f t="shared" si="0"/>
        <v>23684.13</v>
      </c>
    </row>
    <row r="32" spans="1:15" s="5" customFormat="1" x14ac:dyDescent="0.25">
      <c r="A32" s="3" t="s">
        <v>26</v>
      </c>
      <c r="B32" s="4">
        <v>0</v>
      </c>
      <c r="C32" s="4">
        <v>1850.0800000000002</v>
      </c>
      <c r="D32" s="4">
        <v>1034.96</v>
      </c>
      <c r="E32" s="4">
        <v>0</v>
      </c>
      <c r="F32" s="4">
        <v>0</v>
      </c>
      <c r="G32" s="4">
        <v>2167.8000000000002</v>
      </c>
      <c r="H32" s="4">
        <v>2225.65</v>
      </c>
      <c r="I32" s="4">
        <v>5896.8599999999988</v>
      </c>
      <c r="J32" s="4">
        <v>1544.6799999999998</v>
      </c>
      <c r="K32" s="4">
        <v>1150.06</v>
      </c>
      <c r="L32" s="4">
        <v>2660.88</v>
      </c>
      <c r="M32" s="11">
        <v>4401.4799999999996</v>
      </c>
      <c r="N32" s="11">
        <v>1804</v>
      </c>
      <c r="O32" s="4">
        <f t="shared" si="0"/>
        <v>24736.449999999997</v>
      </c>
    </row>
    <row r="33" spans="1:15" s="5" customFormat="1" x14ac:dyDescent="0.25">
      <c r="A33" s="3" t="s">
        <v>22</v>
      </c>
      <c r="B33" s="4">
        <v>0</v>
      </c>
      <c r="C33" s="4">
        <v>1733.86</v>
      </c>
      <c r="D33" s="4">
        <v>3531.9700000000003</v>
      </c>
      <c r="E33" s="4">
        <v>2059.5699999999997</v>
      </c>
      <c r="F33" s="4">
        <v>640.34</v>
      </c>
      <c r="G33" s="4">
        <v>0</v>
      </c>
      <c r="H33" s="4">
        <v>0</v>
      </c>
      <c r="I33" s="4">
        <v>2826.07</v>
      </c>
      <c r="J33" s="4">
        <v>323.55</v>
      </c>
      <c r="K33" s="4">
        <v>915.32999999999993</v>
      </c>
      <c r="L33" s="4">
        <v>650.48</v>
      </c>
      <c r="M33" s="11">
        <v>0</v>
      </c>
      <c r="N33" s="11">
        <v>0</v>
      </c>
      <c r="O33" s="4">
        <f t="shared" si="0"/>
        <v>12681.169999999998</v>
      </c>
    </row>
    <row r="34" spans="1:15" s="5" customFormat="1" x14ac:dyDescent="0.25">
      <c r="A34" s="3" t="s">
        <v>32</v>
      </c>
      <c r="B34" s="4">
        <v>0</v>
      </c>
      <c r="C34" s="4">
        <v>0</v>
      </c>
      <c r="D34" s="4">
        <v>0</v>
      </c>
      <c r="E34" s="4">
        <v>0</v>
      </c>
      <c r="F34" s="4">
        <v>8922.6299999999992</v>
      </c>
      <c r="G34" s="4">
        <v>2558.25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11">
        <v>0</v>
      </c>
      <c r="N34" s="11">
        <v>0</v>
      </c>
      <c r="O34" s="4">
        <f t="shared" si="0"/>
        <v>11480.88</v>
      </c>
    </row>
    <row r="35" spans="1:15" s="5" customFormat="1" x14ac:dyDescent="0.25">
      <c r="A35" s="3" t="s">
        <v>33</v>
      </c>
      <c r="B35" s="4">
        <v>0</v>
      </c>
      <c r="C35" s="4">
        <v>0</v>
      </c>
      <c r="D35" s="4">
        <v>2455.6899999999996</v>
      </c>
      <c r="E35" s="4">
        <v>2232.44</v>
      </c>
      <c r="F35" s="4">
        <v>0</v>
      </c>
      <c r="G35" s="4">
        <v>0</v>
      </c>
      <c r="H35" s="4">
        <v>0</v>
      </c>
      <c r="I35" s="4">
        <v>0</v>
      </c>
      <c r="J35" s="4">
        <v>1471.17</v>
      </c>
      <c r="K35" s="4">
        <v>0</v>
      </c>
      <c r="L35" s="4">
        <v>854.49</v>
      </c>
      <c r="M35" s="11">
        <v>1534.31</v>
      </c>
      <c r="N35" s="11">
        <v>4349.7</v>
      </c>
      <c r="O35" s="4">
        <f t="shared" si="0"/>
        <v>12897.8</v>
      </c>
    </row>
    <row r="36" spans="1:15" s="5" customFormat="1" ht="30" x14ac:dyDescent="0.25">
      <c r="A36" s="3" t="s">
        <v>30</v>
      </c>
      <c r="B36" s="4">
        <v>0</v>
      </c>
      <c r="C36" s="4">
        <v>0</v>
      </c>
      <c r="D36" s="4">
        <v>2765.44</v>
      </c>
      <c r="E36" s="4">
        <v>1357.48</v>
      </c>
      <c r="F36" s="4">
        <v>721.6</v>
      </c>
      <c r="G36" s="4">
        <v>0</v>
      </c>
      <c r="H36" s="4">
        <v>0</v>
      </c>
      <c r="I36" s="4">
        <v>0</v>
      </c>
      <c r="J36" s="4">
        <v>259.33</v>
      </c>
      <c r="K36" s="4">
        <v>0</v>
      </c>
      <c r="L36" s="4">
        <v>219.83</v>
      </c>
      <c r="M36" s="11">
        <v>259.33</v>
      </c>
      <c r="N36" s="11">
        <v>330.31</v>
      </c>
      <c r="O36" s="4">
        <f t="shared" si="0"/>
        <v>5913.3200000000006</v>
      </c>
    </row>
    <row r="37" spans="1:15" s="5" customFormat="1" x14ac:dyDescent="0.25">
      <c r="A37" s="3" t="s">
        <v>31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709.11</v>
      </c>
      <c r="K37" s="4">
        <v>925.55</v>
      </c>
      <c r="L37" s="4">
        <v>278.45</v>
      </c>
      <c r="M37" s="11">
        <v>0</v>
      </c>
      <c r="N37" s="11">
        <v>323.55</v>
      </c>
      <c r="O37" s="4">
        <f t="shared" si="0"/>
        <v>2236.66</v>
      </c>
    </row>
  </sheetData>
  <sortState ref="A3:S35">
    <sortCondition descending="1" ref="O3:O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Spinks Gary</dc:creator>
  <cp:lastModifiedBy>Heart of England Foundation Trust</cp:lastModifiedBy>
  <dcterms:created xsi:type="dcterms:W3CDTF">2017-11-28T07:40:16Z</dcterms:created>
  <dcterms:modified xsi:type="dcterms:W3CDTF">2018-02-28T11:08:08Z</dcterms:modified>
</cp:coreProperties>
</file>