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E14" i="1" l="1"/>
  <c r="E20" i="1" s="1"/>
  <c r="E10" i="1"/>
  <c r="D10" i="1"/>
  <c r="C10" i="1"/>
  <c r="C20" i="1" s="1"/>
  <c r="D20" i="1"/>
</calcChain>
</file>

<file path=xl/sharedStrings.xml><?xml version="1.0" encoding="utf-8"?>
<sst xmlns="http://schemas.openxmlformats.org/spreadsheetml/2006/main" count="30" uniqueCount="24">
  <si>
    <t>Trust Staff Costs</t>
  </si>
  <si>
    <t>Car Park and Security Staff</t>
  </si>
  <si>
    <t>Grounds Maintenance Costs</t>
  </si>
  <si>
    <t>Capital Charges</t>
  </si>
  <si>
    <t>Income Earned</t>
  </si>
  <si>
    <t>14/15</t>
  </si>
  <si>
    <t>15/16</t>
  </si>
  <si>
    <t>16/17</t>
  </si>
  <si>
    <t>Land Rental &amp; Lease</t>
  </si>
  <si>
    <t>Other Incl Overheads</t>
  </si>
  <si>
    <t>Balance/(Contribution to Trust)</t>
  </si>
  <si>
    <t>Income/Expenditure for Car Parking 2014/15 to 2016/17</t>
  </si>
  <si>
    <t>FOI 5585</t>
  </si>
  <si>
    <t>FOI REQUEST NUMBER: 5855</t>
  </si>
  <si>
    <r>
      <t>1.</t>
    </r>
    <r>
      <rPr>
        <b/>
        <sz val="7"/>
        <color rgb="FF202020"/>
        <rFont val="Times New Roman"/>
        <family val="1"/>
      </rPr>
      <t xml:space="preserve">       </t>
    </r>
    <r>
      <rPr>
        <b/>
        <sz val="11"/>
        <color rgb="FF202020"/>
        <rFont val="Calibri"/>
        <family val="2"/>
      </rPr>
      <t>The income earned from hospital car parking charges for the financial years:</t>
    </r>
  </si>
  <si>
    <r>
      <t>1.</t>
    </r>
    <r>
      <rPr>
        <b/>
        <sz val="7"/>
        <color rgb="FF202020"/>
        <rFont val="Times New Roman"/>
        <family val="1"/>
      </rPr>
      <t xml:space="preserve">       </t>
    </r>
    <r>
      <rPr>
        <b/>
        <sz val="11"/>
        <color rgb="FF202020"/>
        <rFont val="Calibri"/>
        <family val="2"/>
      </rPr>
      <t>2014-2015</t>
    </r>
  </si>
  <si>
    <r>
      <t>2.</t>
    </r>
    <r>
      <rPr>
        <b/>
        <sz val="7"/>
        <color rgb="FF202020"/>
        <rFont val="Times New Roman"/>
        <family val="1"/>
      </rPr>
      <t xml:space="preserve">       </t>
    </r>
    <r>
      <rPr>
        <b/>
        <sz val="11"/>
        <color rgb="FF202020"/>
        <rFont val="Calibri"/>
        <family val="2"/>
      </rPr>
      <t>2015-2016</t>
    </r>
  </si>
  <si>
    <r>
      <t>3.</t>
    </r>
    <r>
      <rPr>
        <b/>
        <sz val="7"/>
        <color rgb="FF202020"/>
        <rFont val="Times New Roman"/>
        <family val="1"/>
      </rPr>
      <t xml:space="preserve">       </t>
    </r>
    <r>
      <rPr>
        <b/>
        <sz val="11"/>
        <color rgb="FF202020"/>
        <rFont val="Calibri"/>
        <family val="2"/>
      </rPr>
      <t>2016-2017</t>
    </r>
  </si>
  <si>
    <t>FOI 5514 (Question 1)</t>
  </si>
  <si>
    <r>
      <t>2.</t>
    </r>
    <r>
      <rPr>
        <b/>
        <sz val="7"/>
        <color rgb="FF202020"/>
        <rFont val="Times New Roman"/>
        <family val="1"/>
      </rPr>
      <t xml:space="preserve">       </t>
    </r>
    <r>
      <rPr>
        <b/>
        <sz val="11"/>
        <color rgb="FF202020"/>
        <rFont val="Calibri"/>
        <family val="2"/>
      </rPr>
      <t>The money spent on maintenance for car parking facilities in the financial years:</t>
    </r>
  </si>
  <si>
    <t>£1,165k</t>
  </si>
  <si>
    <t>£1,064k</t>
  </si>
  <si>
    <t>£1,066k</t>
  </si>
  <si>
    <r>
      <t>3.</t>
    </r>
    <r>
      <rPr>
        <b/>
        <sz val="7"/>
        <color rgb="FF202020"/>
        <rFont val="Times New Roman"/>
        <family val="1"/>
      </rPr>
      <t xml:space="preserve">       </t>
    </r>
    <r>
      <rPr>
        <b/>
        <sz val="11"/>
        <color rgb="FF202020"/>
        <rFont val="Calibri"/>
        <family val="2"/>
      </rPr>
      <t>Where the income earned from hospital car parking facilities was spent in the financial years: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</si>
</sst>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202020"/>
      <name val="Calibri"/>
      <family val="2"/>
    </font>
    <font>
      <b/>
      <sz val="7"/>
      <color rgb="FF202020"/>
      <name val="Times New Roman"/>
      <family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5"/>
    </xf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GridLines="0" tabSelected="1" workbookViewId="0">
      <selection activeCell="G6" sqref="G6"/>
    </sheetView>
  </sheetViews>
  <sheetFormatPr defaultRowHeight="15" x14ac:dyDescent="0.25"/>
  <cols>
    <col min="2" max="2" width="29.140625" bestFit="1" customWidth="1"/>
  </cols>
  <sheetData>
    <row r="1" spans="2:5" x14ac:dyDescent="0.25">
      <c r="B1" s="2" t="s">
        <v>12</v>
      </c>
    </row>
    <row r="2" spans="2:5" x14ac:dyDescent="0.25">
      <c r="B2" s="3" t="s">
        <v>11</v>
      </c>
    </row>
    <row r="3" spans="2:5" x14ac:dyDescent="0.25">
      <c r="B3" s="3"/>
    </row>
    <row r="4" spans="2:5" x14ac:dyDescent="0.25">
      <c r="B4" s="8"/>
      <c r="C4" s="8" t="s">
        <v>5</v>
      </c>
      <c r="D4" s="8" t="s">
        <v>6</v>
      </c>
      <c r="E4" s="8" t="s">
        <v>7</v>
      </c>
    </row>
    <row r="6" spans="2:5" x14ac:dyDescent="0.25">
      <c r="B6" t="s">
        <v>0</v>
      </c>
      <c r="C6" s="1">
        <v>138</v>
      </c>
      <c r="D6" s="1">
        <v>142</v>
      </c>
      <c r="E6" s="1">
        <v>144</v>
      </c>
    </row>
    <row r="7" spans="2:5" x14ac:dyDescent="0.25">
      <c r="C7" s="1"/>
      <c r="D7" s="1"/>
      <c r="E7" s="1"/>
    </row>
    <row r="8" spans="2:5" x14ac:dyDescent="0.25">
      <c r="B8" t="s">
        <v>1</v>
      </c>
      <c r="C8" s="1">
        <v>1259</v>
      </c>
      <c r="D8" s="1">
        <v>1368</v>
      </c>
      <c r="E8" s="1">
        <v>1557</v>
      </c>
    </row>
    <row r="9" spans="2:5" x14ac:dyDescent="0.25">
      <c r="C9" s="1"/>
      <c r="D9" s="1"/>
      <c r="E9" s="1"/>
    </row>
    <row r="10" spans="2:5" x14ac:dyDescent="0.25">
      <c r="B10" t="s">
        <v>2</v>
      </c>
      <c r="C10" s="1">
        <f>193+972</f>
        <v>1165</v>
      </c>
      <c r="D10" s="1">
        <f>122+942</f>
        <v>1064</v>
      </c>
      <c r="E10" s="1">
        <f>146+921</f>
        <v>1067</v>
      </c>
    </row>
    <row r="11" spans="2:5" x14ac:dyDescent="0.25">
      <c r="C11" s="1"/>
      <c r="D11" s="1"/>
      <c r="E11" s="1"/>
    </row>
    <row r="12" spans="2:5" x14ac:dyDescent="0.25">
      <c r="B12" t="s">
        <v>8</v>
      </c>
      <c r="C12" s="1">
        <v>259</v>
      </c>
      <c r="D12" s="1">
        <v>259</v>
      </c>
      <c r="E12" s="1">
        <v>259</v>
      </c>
    </row>
    <row r="13" spans="2:5" x14ac:dyDescent="0.25">
      <c r="C13" s="1"/>
      <c r="D13" s="1"/>
      <c r="E13" s="1"/>
    </row>
    <row r="14" spans="2:5" x14ac:dyDescent="0.25">
      <c r="B14" t="s">
        <v>9</v>
      </c>
      <c r="C14" s="1">
        <v>784</v>
      </c>
      <c r="D14" s="1">
        <f>1006-259</f>
        <v>747</v>
      </c>
      <c r="E14" s="1">
        <f>1040-259</f>
        <v>781</v>
      </c>
    </row>
    <row r="15" spans="2:5" x14ac:dyDescent="0.25">
      <c r="C15" s="1"/>
      <c r="D15" s="1"/>
      <c r="E15" s="1"/>
    </row>
    <row r="16" spans="2:5" x14ac:dyDescent="0.25">
      <c r="B16" t="s">
        <v>3</v>
      </c>
      <c r="C16" s="1">
        <v>702</v>
      </c>
      <c r="D16" s="1">
        <v>702</v>
      </c>
      <c r="E16" s="1">
        <v>702</v>
      </c>
    </row>
    <row r="17" spans="2:5" x14ac:dyDescent="0.25">
      <c r="C17" s="1"/>
      <c r="D17" s="1"/>
      <c r="E17" s="1"/>
    </row>
    <row r="18" spans="2:5" x14ac:dyDescent="0.25">
      <c r="B18" t="s">
        <v>4</v>
      </c>
      <c r="C18" s="1">
        <v>-4772</v>
      </c>
      <c r="D18" s="1">
        <v>-4841</v>
      </c>
      <c r="E18" s="1">
        <v>-4895</v>
      </c>
    </row>
    <row r="19" spans="2:5" x14ac:dyDescent="0.25">
      <c r="C19" s="1"/>
      <c r="D19" s="1"/>
      <c r="E19" s="1"/>
    </row>
    <row r="20" spans="2:5" x14ac:dyDescent="0.25">
      <c r="B20" s="8" t="s">
        <v>10</v>
      </c>
      <c r="C20" s="9">
        <f>SUM(C6:C19)</f>
        <v>-465</v>
      </c>
      <c r="D20" s="9">
        <f t="shared" ref="D20:E20" si="0">SUM(D6:D19)</f>
        <v>-559</v>
      </c>
      <c r="E20" s="9">
        <f t="shared" si="0"/>
        <v>-385</v>
      </c>
    </row>
    <row r="21" spans="2:5" x14ac:dyDescent="0.25">
      <c r="C21" s="1"/>
      <c r="D21" s="1"/>
      <c r="E21" s="1"/>
    </row>
    <row r="22" spans="2:5" x14ac:dyDescent="0.25">
      <c r="C22" s="1"/>
      <c r="D22" s="1"/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0" sqref="A20"/>
    </sheetView>
  </sheetViews>
  <sheetFormatPr defaultRowHeight="15" x14ac:dyDescent="0.25"/>
  <sheetData>
    <row r="1" spans="1:3" x14ac:dyDescent="0.25">
      <c r="A1" s="4" t="s">
        <v>13</v>
      </c>
    </row>
    <row r="2" spans="1:3" x14ac:dyDescent="0.25">
      <c r="A2" s="4"/>
    </row>
    <row r="3" spans="1:3" x14ac:dyDescent="0.25">
      <c r="A3" s="5" t="s">
        <v>14</v>
      </c>
    </row>
    <row r="4" spans="1:3" x14ac:dyDescent="0.25">
      <c r="A4" s="6" t="s">
        <v>15</v>
      </c>
    </row>
    <row r="5" spans="1:3" x14ac:dyDescent="0.25">
      <c r="A5" s="6" t="s">
        <v>16</v>
      </c>
    </row>
    <row r="6" spans="1:3" x14ac:dyDescent="0.25">
      <c r="A6" s="6" t="s">
        <v>17</v>
      </c>
    </row>
    <row r="7" spans="1:3" x14ac:dyDescent="0.25">
      <c r="A7" s="7" t="s">
        <v>18</v>
      </c>
    </row>
    <row r="8" spans="1:3" x14ac:dyDescent="0.25">
      <c r="A8" s="5" t="s">
        <v>19</v>
      </c>
    </row>
    <row r="9" spans="1:3" x14ac:dyDescent="0.25">
      <c r="A9" s="6" t="s">
        <v>15</v>
      </c>
      <c r="C9" s="6" t="s">
        <v>20</v>
      </c>
    </row>
    <row r="10" spans="1:3" x14ac:dyDescent="0.25">
      <c r="A10" s="6" t="s">
        <v>16</v>
      </c>
      <c r="C10" s="6" t="s">
        <v>21</v>
      </c>
    </row>
    <row r="11" spans="1:3" x14ac:dyDescent="0.25">
      <c r="A11" s="6" t="s">
        <v>17</v>
      </c>
      <c r="C11" s="6" t="s">
        <v>22</v>
      </c>
    </row>
    <row r="12" spans="1:3" x14ac:dyDescent="0.25">
      <c r="A12" s="5" t="s">
        <v>23</v>
      </c>
    </row>
    <row r="13" spans="1:3" x14ac:dyDescent="0.25">
      <c r="A13" s="6" t="s">
        <v>15</v>
      </c>
    </row>
    <row r="14" spans="1:3" x14ac:dyDescent="0.25">
      <c r="A14" s="6" t="s">
        <v>16</v>
      </c>
    </row>
    <row r="15" spans="1:3" x14ac:dyDescent="0.25">
      <c r="A15" s="6" t="s">
        <v>17</v>
      </c>
    </row>
    <row r="16" spans="1:3" x14ac:dyDescent="0.25">
      <c r="A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Heart of England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Neelu Farrell</dc:creator>
  <cp:lastModifiedBy>Heart of England Foundation Trust</cp:lastModifiedBy>
  <dcterms:created xsi:type="dcterms:W3CDTF">2018-03-19T12:09:16Z</dcterms:created>
  <dcterms:modified xsi:type="dcterms:W3CDTF">2018-03-26T08:51:35Z</dcterms:modified>
</cp:coreProperties>
</file>