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3620" activeTab="2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<sst xmlns="http://schemas.openxmlformats.org/spreadsheetml/2006/main" count="143" uniqueCount="80">
  <si>
    <t>Incident date</t>
  </si>
  <si>
    <t>Damages</t>
  </si>
  <si>
    <t>Total</t>
  </si>
  <si>
    <t>Trip/slip</t>
  </si>
  <si>
    <t>Settled Year</t>
  </si>
  <si>
    <t xml:space="preserve">Needlestick injury  </t>
  </si>
  <si>
    <t xml:space="preserve">Trip/slip
</t>
  </si>
  <si>
    <t>Damage to vehicle from car park barrier</t>
  </si>
  <si>
    <t>Injury</t>
  </si>
  <si>
    <t>Description</t>
  </si>
  <si>
    <t>Struck by object</t>
  </si>
  <si>
    <t>Manual Handling</t>
  </si>
  <si>
    <t>Punctured thumb</t>
  </si>
  <si>
    <t>Punctured left thumb</t>
  </si>
  <si>
    <t>Manual handling - struck by object</t>
  </si>
  <si>
    <t>Fractured tibial plateau</t>
  </si>
  <si>
    <t>Manual Handling - struck by object</t>
  </si>
  <si>
    <t>Work Equipment and Workplace Regulations claim</t>
  </si>
  <si>
    <t>Sprained foot</t>
  </si>
  <si>
    <t>Hot water burn</t>
  </si>
  <si>
    <t>Psychiatric damage</t>
  </si>
  <si>
    <t>Orthopaedic injury - finger fracture</t>
  </si>
  <si>
    <t>Orthopaedic injury - soft tissue injuries to hand, back &amp; neck</t>
  </si>
  <si>
    <t>Manual handling - moving patient</t>
  </si>
  <si>
    <t>Orthopaedic injury - pelvis- hips, back &amp; neck</t>
  </si>
  <si>
    <t>Orthopaedic injury - ankle fracture</t>
  </si>
  <si>
    <t>Orthopaedic injury - soft tissue injury to knee, elbow wrist and ribs.</t>
  </si>
  <si>
    <t>Orthopaedic injury - lower back and soft tissue injury to ankle &amp; shoulder</t>
  </si>
  <si>
    <t>Manual handling - Assault - transferring patient, kicked in face.</t>
  </si>
  <si>
    <t>Facial soft tissue injury</t>
  </si>
  <si>
    <t>Injury to internal organs</t>
  </si>
  <si>
    <t>Orthopaedic injury - soft tissue injury to shoulder, pelvis &amp; hip</t>
  </si>
  <si>
    <t>Workplace Regulations - Defective Equipment</t>
  </si>
  <si>
    <t>Orthopaedic injury - soft tissue injury to leg</t>
  </si>
  <si>
    <t>Orthopaedic injury - back</t>
  </si>
  <si>
    <t>Orthopaedic injury - arm fracture</t>
  </si>
  <si>
    <t>Orthopaedic injury - soft tissue injury to arm</t>
  </si>
  <si>
    <t>Orthopaedic injury - wrist fracture</t>
  </si>
  <si>
    <t>Orthopaedic injury - soft tissue injury to arm, elbow &amp; knee</t>
  </si>
  <si>
    <t>Orthopaedic injury - soft tissue to knee</t>
  </si>
  <si>
    <t>Theatre incident</t>
  </si>
  <si>
    <t>Minor burn</t>
  </si>
  <si>
    <t>Soft tissue injury</t>
  </si>
  <si>
    <t>Sprained knee</t>
  </si>
  <si>
    <t>Fractured radius, soft tissue injury to coccyx</t>
  </si>
  <si>
    <t>Object fell from shelving</t>
  </si>
  <si>
    <t>fractured toe</t>
  </si>
  <si>
    <t>Manual handling incident</t>
  </si>
  <si>
    <t>Fractured shoulder</t>
  </si>
  <si>
    <t>Back strain</t>
  </si>
  <si>
    <t>Leg fracture</t>
  </si>
  <si>
    <t>Fractured hip</t>
  </si>
  <si>
    <t>Leg sprain</t>
  </si>
  <si>
    <t>Knee injury</t>
  </si>
  <si>
    <t>Soft tissue injury to back, leg and knee</t>
  </si>
  <si>
    <t>Back injury</t>
  </si>
  <si>
    <t xml:space="preserve">Soft tissue injury </t>
  </si>
  <si>
    <t>muscle injury calf/ankle</t>
  </si>
  <si>
    <t xml:space="preserve">Muscle sprain </t>
  </si>
  <si>
    <t>Sprained shoulder</t>
  </si>
  <si>
    <t>Whiplash</t>
  </si>
  <si>
    <t>Back sprain</t>
  </si>
  <si>
    <t>Damaged vehicle</t>
  </si>
  <si>
    <t>Assaulted by patient</t>
  </si>
  <si>
    <t xml:space="preserve">ruptured thumb ligament </t>
  </si>
  <si>
    <t xml:space="preserve">aggravated pre-existing shoulder injury and psychiatric </t>
  </si>
  <si>
    <t>Trip/slip - Workplace Regulations</t>
  </si>
  <si>
    <t>Orthopaedic injury - fractured foot</t>
  </si>
  <si>
    <t xml:space="preserve">Manual Handling </t>
  </si>
  <si>
    <t>laceration to scalp and soft tissue injury</t>
  </si>
  <si>
    <t>Orthopaedic injury - a tear to the meniscus in knee</t>
  </si>
  <si>
    <t>Soft tissue injury to head and laceration to the eye</t>
  </si>
  <si>
    <t xml:space="preserve">Fractured 5th metatarsal </t>
  </si>
  <si>
    <t>Orthopaedic injury - lower back muscle strain and knee sprain.</t>
  </si>
  <si>
    <t>Orthopaedic injury -soft tissue damage to  knee and toe</t>
  </si>
  <si>
    <t>Exacerbation of underlying symptoms of osteoarthritis in knee, bruising to  arm and  dislocation of elbow.</t>
  </si>
  <si>
    <t>Soft tissue injury to shoulder and arm.</t>
  </si>
  <si>
    <t>Orthopaedic injury - knee injury</t>
  </si>
  <si>
    <t>Workplace Regulations - Assault - punched in the chest &amp; throat</t>
  </si>
  <si>
    <t>FOI3934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</si>
</sst>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0"/>
    <numFmt numFmtId="165" formatCode="&quot;£&quot;###,##0"/>
    <numFmt numFmtId="166" formatCode="#,##0.00;[Red]#,##0.00"/>
    <numFmt numFmtId="167" formatCode="&quot;£&quot;#,##0.00;[Red]&quot;£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10" xfId="0" applyNumberFormat="1" applyFont="1" applyBorder="1" applyAlignment="1">
      <alignment horizontal="left" vertical="top" wrapText="1"/>
    </xf>
    <xf numFmtId="167" fontId="38" fillId="0" borderId="10" xfId="0" applyNumberFormat="1" applyFont="1" applyBorder="1" applyAlignment="1">
      <alignment horizontal="right" vertical="top" wrapText="1"/>
    </xf>
    <xf numFmtId="167" fontId="38" fillId="33" borderId="10" xfId="0" applyNumberFormat="1" applyFont="1" applyFill="1" applyBorder="1" applyAlignment="1">
      <alignment horizontal="right" vertical="top" wrapText="1"/>
    </xf>
    <xf numFmtId="165" fontId="38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38" fillId="0" borderId="11" xfId="0" applyNumberFormat="1" applyFont="1" applyBorder="1" applyAlignment="1">
      <alignment horizontal="left" vertical="top" wrapText="1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0" xfId="0" applyBorder="1" applyAlignment="1">
      <alignment/>
    </xf>
    <xf numFmtId="165" fontId="39" fillId="0" borderId="15" xfId="0" applyNumberFormat="1" applyFont="1" applyBorder="1" applyAlignment="1">
      <alignment/>
    </xf>
    <xf numFmtId="0" fontId="38" fillId="0" borderId="16" xfId="0" applyFont="1" applyBorder="1" applyAlignment="1">
      <alignment/>
    </xf>
    <xf numFmtId="0" fontId="40" fillId="0" borderId="17" xfId="0" applyFont="1" applyBorder="1" applyAlignment="1">
      <alignment/>
    </xf>
    <xf numFmtId="14" fontId="38" fillId="0" borderId="18" xfId="0" applyNumberFormat="1" applyFont="1" applyBorder="1" applyAlignment="1">
      <alignment horizontal="left" vertical="top" wrapText="1"/>
    </xf>
    <xf numFmtId="0" fontId="38" fillId="0" borderId="19" xfId="0" applyNumberFormat="1" applyFont="1" applyBorder="1" applyAlignment="1">
      <alignment horizontal="left" vertical="top" wrapText="1"/>
    </xf>
    <xf numFmtId="165" fontId="38" fillId="0" borderId="19" xfId="0" applyNumberFormat="1" applyFont="1" applyBorder="1" applyAlignment="1">
      <alignment horizontal="right" vertical="top" wrapText="1"/>
    </xf>
    <xf numFmtId="0" fontId="38" fillId="0" borderId="20" xfId="0" applyFont="1" applyBorder="1" applyAlignment="1">
      <alignment/>
    </xf>
    <xf numFmtId="49" fontId="41" fillId="34" borderId="21" xfId="0" applyNumberFormat="1" applyFont="1" applyFill="1" applyBorder="1" applyAlignment="1">
      <alignment horizontal="center" vertical="top" wrapText="1"/>
    </xf>
    <xf numFmtId="49" fontId="41" fillId="34" borderId="22" xfId="0" applyNumberFormat="1" applyFont="1" applyFill="1" applyBorder="1" applyAlignment="1">
      <alignment horizontal="center" vertical="top" wrapText="1"/>
    </xf>
    <xf numFmtId="167" fontId="41" fillId="34" borderId="22" xfId="0" applyNumberFormat="1" applyFont="1" applyFill="1" applyBorder="1" applyAlignment="1">
      <alignment horizontal="center" vertical="top" wrapText="1"/>
    </xf>
    <xf numFmtId="49" fontId="41" fillId="34" borderId="23" xfId="0" applyNumberFormat="1" applyFont="1" applyFill="1" applyBorder="1" applyAlignment="1">
      <alignment horizontal="center" vertical="top" wrapText="1"/>
    </xf>
    <xf numFmtId="167" fontId="38" fillId="0" borderId="19" xfId="0" applyNumberFormat="1" applyFont="1" applyBorder="1" applyAlignment="1">
      <alignment horizontal="right" vertical="top" wrapText="1"/>
    </xf>
    <xf numFmtId="0" fontId="38" fillId="0" borderId="24" xfId="0" applyFont="1" applyBorder="1" applyAlignment="1">
      <alignment/>
    </xf>
    <xf numFmtId="167" fontId="39" fillId="0" borderId="14" xfId="0" applyNumberFormat="1" applyFont="1" applyBorder="1" applyAlignment="1">
      <alignment/>
    </xf>
    <xf numFmtId="0" fontId="0" fillId="0" borderId="25" xfId="0" applyBorder="1" applyAlignment="1">
      <alignment/>
    </xf>
    <xf numFmtId="0" fontId="39" fillId="0" borderId="14" xfId="0" applyFont="1" applyBorder="1" applyAlignment="1">
      <alignment/>
    </xf>
    <xf numFmtId="0" fontId="39" fillId="0" borderId="25" xfId="0" applyFont="1" applyBorder="1" applyAlignment="1">
      <alignment/>
    </xf>
    <xf numFmtId="49" fontId="41" fillId="34" borderId="21" xfId="0" applyNumberFormat="1" applyFont="1" applyFill="1" applyBorder="1" applyAlignment="1">
      <alignment horizontal="center" vertical="center" wrapText="1"/>
    </xf>
    <xf numFmtId="49" fontId="41" fillId="34" borderId="22" xfId="0" applyNumberFormat="1" applyFont="1" applyFill="1" applyBorder="1" applyAlignment="1">
      <alignment horizontal="center" vertical="center" wrapText="1"/>
    </xf>
    <xf numFmtId="167" fontId="41" fillId="34" borderId="22" xfId="0" applyNumberFormat="1" applyFont="1" applyFill="1" applyBorder="1" applyAlignment="1">
      <alignment horizontal="center" vertical="center" wrapText="1"/>
    </xf>
    <xf numFmtId="49" fontId="41" fillId="34" borderId="23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="95" zoomScaleNormal="95" zoomScalePageLayoutView="0" workbookViewId="0" topLeftCell="A1">
      <selection activeCell="A15" sqref="A15"/>
    </sheetView>
  </sheetViews>
  <sheetFormatPr defaultColWidth="9.140625" defaultRowHeight="15"/>
  <cols>
    <col min="1" max="1" width="14.8515625" style="0" customWidth="1"/>
    <col min="2" max="2" width="55.00390625" style="0" bestFit="1" customWidth="1"/>
    <col min="3" max="3" width="37.140625" style="0" customWidth="1"/>
    <col min="4" max="4" width="12.8515625" style="0" customWidth="1"/>
    <col min="5" max="5" width="15.28125" style="0" customWidth="1"/>
  </cols>
  <sheetData>
    <row r="1" spans="1:5" ht="15.75" customHeight="1" thickBot="1">
      <c r="A1" s="19" t="s">
        <v>0</v>
      </c>
      <c r="B1" s="20" t="s">
        <v>9</v>
      </c>
      <c r="C1" s="20" t="s">
        <v>8</v>
      </c>
      <c r="D1" s="21" t="s">
        <v>1</v>
      </c>
      <c r="E1" s="22" t="s">
        <v>4</v>
      </c>
    </row>
    <row r="2" spans="1:5" ht="25.5">
      <c r="A2" s="15">
        <v>40256</v>
      </c>
      <c r="B2" s="16" t="s">
        <v>66</v>
      </c>
      <c r="C2" s="16" t="s">
        <v>70</v>
      </c>
      <c r="D2" s="17">
        <v>4250</v>
      </c>
      <c r="E2" s="18">
        <v>2012</v>
      </c>
    </row>
    <row r="3" spans="1:5" ht="15">
      <c r="A3" s="7">
        <v>40889</v>
      </c>
      <c r="B3" s="1" t="s">
        <v>5</v>
      </c>
      <c r="C3" s="1" t="s">
        <v>12</v>
      </c>
      <c r="D3" s="2">
        <v>1250</v>
      </c>
      <c r="E3" s="13">
        <v>2012</v>
      </c>
    </row>
    <row r="4" spans="1:5" ht="25.5">
      <c r="A4" s="7">
        <v>40924</v>
      </c>
      <c r="B4" s="1" t="s">
        <v>16</v>
      </c>
      <c r="C4" s="1" t="s">
        <v>71</v>
      </c>
      <c r="D4" s="2">
        <v>2333.01</v>
      </c>
      <c r="E4" s="13">
        <v>2012</v>
      </c>
    </row>
    <row r="5" spans="1:5" ht="15">
      <c r="A5" s="7">
        <v>40830</v>
      </c>
      <c r="B5" s="1" t="s">
        <v>11</v>
      </c>
      <c r="C5" s="1" t="s">
        <v>72</v>
      </c>
      <c r="D5" s="4">
        <v>3000</v>
      </c>
      <c r="E5" s="13">
        <v>2012</v>
      </c>
    </row>
    <row r="6" spans="1:5" ht="15">
      <c r="A6" s="7">
        <v>40712</v>
      </c>
      <c r="B6" s="1" t="s">
        <v>5</v>
      </c>
      <c r="C6" s="1" t="s">
        <v>13</v>
      </c>
      <c r="D6" s="4">
        <v>1700</v>
      </c>
      <c r="E6" s="8">
        <v>2012</v>
      </c>
    </row>
    <row r="7" spans="1:5" ht="15">
      <c r="A7" s="7">
        <v>39335</v>
      </c>
      <c r="B7" s="1" t="s">
        <v>16</v>
      </c>
      <c r="C7" s="1" t="s">
        <v>15</v>
      </c>
      <c r="D7" s="4">
        <v>52564.05</v>
      </c>
      <c r="E7" s="13">
        <v>2012</v>
      </c>
    </row>
    <row r="8" spans="1:5" ht="15">
      <c r="A8" s="7">
        <v>40651</v>
      </c>
      <c r="B8" s="1" t="s">
        <v>17</v>
      </c>
      <c r="C8" s="1" t="s">
        <v>18</v>
      </c>
      <c r="D8" s="4">
        <v>6000</v>
      </c>
      <c r="E8" s="13">
        <v>2012</v>
      </c>
    </row>
    <row r="9" spans="1:5" ht="15">
      <c r="A9" s="7">
        <v>39995</v>
      </c>
      <c r="B9" s="1" t="s">
        <v>68</v>
      </c>
      <c r="C9" s="1" t="s">
        <v>19</v>
      </c>
      <c r="D9" s="4">
        <v>1250</v>
      </c>
      <c r="E9" s="8">
        <v>2012</v>
      </c>
    </row>
    <row r="10" spans="1:5" ht="15">
      <c r="A10" s="7">
        <v>40652</v>
      </c>
      <c r="B10" s="1" t="s">
        <v>5</v>
      </c>
      <c r="C10" s="1" t="s">
        <v>20</v>
      </c>
      <c r="D10" s="4">
        <v>2000</v>
      </c>
      <c r="E10" s="13">
        <v>2012</v>
      </c>
    </row>
    <row r="11" spans="1:5" ht="25.5">
      <c r="A11" s="7">
        <v>39924</v>
      </c>
      <c r="B11" s="1" t="s">
        <v>66</v>
      </c>
      <c r="C11" s="1" t="s">
        <v>73</v>
      </c>
      <c r="D11" s="4">
        <v>2500</v>
      </c>
      <c r="E11" s="13">
        <v>2012</v>
      </c>
    </row>
    <row r="12" spans="1:5" ht="25.5">
      <c r="A12" s="7">
        <v>40118</v>
      </c>
      <c r="B12" s="1" t="s">
        <v>66</v>
      </c>
      <c r="C12" s="1" t="s">
        <v>74</v>
      </c>
      <c r="D12" s="4">
        <v>5500</v>
      </c>
      <c r="E12" s="13">
        <v>2012</v>
      </c>
    </row>
    <row r="13" spans="1:5" ht="16.5" thickBot="1">
      <c r="A13" s="9" t="s">
        <v>2</v>
      </c>
      <c r="B13" s="10"/>
      <c r="C13" s="10"/>
      <c r="D13" s="12">
        <f>SUM(D2:D12)</f>
        <v>82347.06</v>
      </c>
      <c r="E13" s="14"/>
    </row>
    <row r="15" ht="15">
      <c r="A15" s="33" t="s">
        <v>79</v>
      </c>
    </row>
    <row r="19" ht="15">
      <c r="C19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="95" zoomScaleNormal="95" zoomScalePageLayoutView="0" workbookViewId="0" topLeftCell="A1">
      <selection activeCell="A30" sqref="A30"/>
    </sheetView>
  </sheetViews>
  <sheetFormatPr defaultColWidth="9.140625" defaultRowHeight="15"/>
  <cols>
    <col min="1" max="1" width="16.57421875" style="0" customWidth="1"/>
    <col min="2" max="2" width="37.8515625" style="0" customWidth="1"/>
    <col min="3" max="3" width="27.421875" style="0" customWidth="1"/>
    <col min="4" max="4" width="21.28125" style="0" customWidth="1"/>
    <col min="5" max="5" width="17.7109375" style="0" customWidth="1"/>
  </cols>
  <sheetData>
    <row r="1" spans="1:5" ht="15.75" thickBot="1">
      <c r="A1" s="19" t="s">
        <v>0</v>
      </c>
      <c r="B1" s="20" t="s">
        <v>9</v>
      </c>
      <c r="C1" s="20" t="s">
        <v>8</v>
      </c>
      <c r="D1" s="21" t="s">
        <v>1</v>
      </c>
      <c r="E1" s="22" t="s">
        <v>4</v>
      </c>
    </row>
    <row r="2" spans="1:5" ht="15">
      <c r="A2" s="15">
        <v>41016</v>
      </c>
      <c r="B2" s="16" t="s">
        <v>40</v>
      </c>
      <c r="C2" s="16" t="s">
        <v>41</v>
      </c>
      <c r="D2" s="23">
        <v>2500</v>
      </c>
      <c r="E2" s="18">
        <v>2013</v>
      </c>
    </row>
    <row r="3" spans="1:5" ht="15">
      <c r="A3" s="7">
        <v>41003</v>
      </c>
      <c r="B3" s="1" t="s">
        <v>10</v>
      </c>
      <c r="C3" s="1" t="s">
        <v>42</v>
      </c>
      <c r="D3" s="2">
        <v>1250</v>
      </c>
      <c r="E3" s="24">
        <v>2013</v>
      </c>
    </row>
    <row r="4" spans="1:5" ht="15">
      <c r="A4" s="7">
        <v>40896</v>
      </c>
      <c r="B4" s="1" t="s">
        <v>3</v>
      </c>
      <c r="C4" s="1" t="s">
        <v>43</v>
      </c>
      <c r="D4" s="2">
        <v>6750</v>
      </c>
      <c r="E4" s="13">
        <v>2013</v>
      </c>
    </row>
    <row r="5" spans="1:5" ht="25.5">
      <c r="A5" s="7">
        <v>40352</v>
      </c>
      <c r="B5" s="1" t="s">
        <v>3</v>
      </c>
      <c r="C5" s="1" t="s">
        <v>44</v>
      </c>
      <c r="D5" s="2">
        <v>22698.26</v>
      </c>
      <c r="E5" s="13">
        <v>2013</v>
      </c>
    </row>
    <row r="6" spans="1:5" ht="15">
      <c r="A6" s="7">
        <v>40944</v>
      </c>
      <c r="B6" s="1" t="s">
        <v>45</v>
      </c>
      <c r="C6" s="1" t="s">
        <v>46</v>
      </c>
      <c r="D6" s="2">
        <v>3200</v>
      </c>
      <c r="E6" s="13">
        <v>2013</v>
      </c>
    </row>
    <row r="7" spans="1:5" ht="15">
      <c r="A7" s="7">
        <v>40899</v>
      </c>
      <c r="B7" s="1" t="s">
        <v>47</v>
      </c>
      <c r="C7" s="1" t="s">
        <v>48</v>
      </c>
      <c r="D7" s="2">
        <v>16500</v>
      </c>
      <c r="E7" s="13">
        <v>2013</v>
      </c>
    </row>
    <row r="8" spans="1:5" ht="15">
      <c r="A8" s="7">
        <v>40992</v>
      </c>
      <c r="B8" s="1" t="s">
        <v>47</v>
      </c>
      <c r="C8" s="1" t="s">
        <v>49</v>
      </c>
      <c r="D8" s="2">
        <v>3354.75</v>
      </c>
      <c r="E8" s="13">
        <v>2013</v>
      </c>
    </row>
    <row r="9" spans="1:5" ht="15">
      <c r="A9" s="7">
        <v>40948</v>
      </c>
      <c r="B9" s="1" t="s">
        <v>3</v>
      </c>
      <c r="C9" s="1" t="s">
        <v>50</v>
      </c>
      <c r="D9" s="2">
        <v>4500</v>
      </c>
      <c r="E9" s="13">
        <v>2013</v>
      </c>
    </row>
    <row r="10" spans="1:5" ht="15">
      <c r="A10" s="7">
        <v>41120</v>
      </c>
      <c r="B10" s="1" t="s">
        <v>3</v>
      </c>
      <c r="C10" s="1" t="s">
        <v>51</v>
      </c>
      <c r="D10" s="2">
        <v>24550</v>
      </c>
      <c r="E10" s="13">
        <v>2013</v>
      </c>
    </row>
    <row r="11" spans="1:5" ht="15">
      <c r="A11" s="7">
        <v>41126</v>
      </c>
      <c r="B11" s="1" t="s">
        <v>3</v>
      </c>
      <c r="C11" s="1" t="s">
        <v>52</v>
      </c>
      <c r="D11" s="2">
        <v>3049.48</v>
      </c>
      <c r="E11" s="13">
        <v>2013</v>
      </c>
    </row>
    <row r="12" spans="1:7" ht="15">
      <c r="A12" s="7">
        <v>40927</v>
      </c>
      <c r="B12" s="1" t="s">
        <v>47</v>
      </c>
      <c r="C12" s="1" t="s">
        <v>53</v>
      </c>
      <c r="D12" s="2">
        <v>6500</v>
      </c>
      <c r="E12" s="24">
        <v>2013</v>
      </c>
      <c r="G12" s="6"/>
    </row>
    <row r="13" spans="1:5" ht="25.5">
      <c r="A13" s="7">
        <v>40610</v>
      </c>
      <c r="B13" s="1" t="s">
        <v>3</v>
      </c>
      <c r="C13" s="1" t="s">
        <v>54</v>
      </c>
      <c r="D13" s="4">
        <v>6720</v>
      </c>
      <c r="E13" s="13">
        <v>2013</v>
      </c>
    </row>
    <row r="14" spans="1:5" ht="15">
      <c r="A14" s="7">
        <v>40285</v>
      </c>
      <c r="B14" s="1" t="s">
        <v>47</v>
      </c>
      <c r="C14" s="1" t="s">
        <v>55</v>
      </c>
      <c r="D14" s="4">
        <v>10739</v>
      </c>
      <c r="E14" s="13">
        <v>2013</v>
      </c>
    </row>
    <row r="15" spans="1:5" ht="15">
      <c r="A15" s="7">
        <v>39909</v>
      </c>
      <c r="B15" s="1" t="s">
        <v>3</v>
      </c>
      <c r="C15" s="1" t="s">
        <v>56</v>
      </c>
      <c r="D15" s="4">
        <v>17000</v>
      </c>
      <c r="E15" s="13">
        <v>2013</v>
      </c>
    </row>
    <row r="16" spans="1:5" ht="15">
      <c r="A16" s="7">
        <v>40646</v>
      </c>
      <c r="B16" s="1" t="s">
        <v>3</v>
      </c>
      <c r="C16" s="1" t="s">
        <v>57</v>
      </c>
      <c r="D16" s="4">
        <v>12746</v>
      </c>
      <c r="E16" s="13">
        <v>2013</v>
      </c>
    </row>
    <row r="17" spans="1:5" ht="15">
      <c r="A17" s="7">
        <v>40374</v>
      </c>
      <c r="B17" s="1" t="s">
        <v>3</v>
      </c>
      <c r="C17" s="1" t="s">
        <v>58</v>
      </c>
      <c r="D17" s="4">
        <v>7000</v>
      </c>
      <c r="E17" s="13">
        <v>2013</v>
      </c>
    </row>
    <row r="18" spans="1:5" ht="25.5">
      <c r="A18" s="7">
        <v>39860</v>
      </c>
      <c r="B18" s="1" t="s">
        <v>3</v>
      </c>
      <c r="C18" s="1" t="s">
        <v>69</v>
      </c>
      <c r="D18" s="4">
        <v>5000</v>
      </c>
      <c r="E18" s="13">
        <v>2013</v>
      </c>
    </row>
    <row r="19" spans="1:5" ht="15">
      <c r="A19" s="7">
        <v>39889</v>
      </c>
      <c r="B19" s="1" t="s">
        <v>3</v>
      </c>
      <c r="C19" s="1" t="s">
        <v>43</v>
      </c>
      <c r="D19" s="4">
        <v>11000</v>
      </c>
      <c r="E19" s="13">
        <v>2013</v>
      </c>
    </row>
    <row r="20" spans="1:5" ht="15.75" customHeight="1">
      <c r="A20" s="7">
        <v>40196</v>
      </c>
      <c r="B20" s="1" t="s">
        <v>6</v>
      </c>
      <c r="C20" s="1" t="s">
        <v>59</v>
      </c>
      <c r="D20" s="4">
        <v>3250</v>
      </c>
      <c r="E20" s="13">
        <v>2013</v>
      </c>
    </row>
    <row r="21" spans="1:5" ht="15">
      <c r="A21" s="7">
        <v>40809</v>
      </c>
      <c r="B21" s="1" t="s">
        <v>10</v>
      </c>
      <c r="C21" s="1" t="s">
        <v>60</v>
      </c>
      <c r="D21" s="4">
        <v>3168.5</v>
      </c>
      <c r="E21" s="13">
        <v>2013</v>
      </c>
    </row>
    <row r="22" spans="1:5" ht="15">
      <c r="A22" s="7">
        <v>39999</v>
      </c>
      <c r="B22" s="1" t="s">
        <v>3</v>
      </c>
      <c r="C22" s="1" t="s">
        <v>42</v>
      </c>
      <c r="D22" s="4">
        <v>1000</v>
      </c>
      <c r="E22" s="13">
        <v>2013</v>
      </c>
    </row>
    <row r="23" spans="1:5" ht="15">
      <c r="A23" s="7">
        <v>40024</v>
      </c>
      <c r="B23" s="1" t="s">
        <v>3</v>
      </c>
      <c r="C23" s="1" t="s">
        <v>61</v>
      </c>
      <c r="D23" s="4">
        <v>8250</v>
      </c>
      <c r="E23" s="13">
        <v>2013</v>
      </c>
    </row>
    <row r="24" spans="1:5" ht="15">
      <c r="A24" s="7">
        <v>41585</v>
      </c>
      <c r="B24" s="1" t="s">
        <v>7</v>
      </c>
      <c r="C24" s="1" t="s">
        <v>62</v>
      </c>
      <c r="D24" s="4">
        <v>726</v>
      </c>
      <c r="E24" s="13">
        <v>2013</v>
      </c>
    </row>
    <row r="25" spans="1:5" ht="15">
      <c r="A25" s="7">
        <v>40859</v>
      </c>
      <c r="B25" s="1" t="s">
        <v>3</v>
      </c>
      <c r="C25" s="1" t="s">
        <v>42</v>
      </c>
      <c r="D25" s="4">
        <v>3000</v>
      </c>
      <c r="E25" s="13">
        <v>2013</v>
      </c>
    </row>
    <row r="26" spans="1:5" ht="15">
      <c r="A26" s="7">
        <v>40663</v>
      </c>
      <c r="B26" s="1" t="s">
        <v>63</v>
      </c>
      <c r="C26" s="1" t="s">
        <v>64</v>
      </c>
      <c r="D26" s="4">
        <v>14000</v>
      </c>
      <c r="E26" s="13">
        <v>2013</v>
      </c>
    </row>
    <row r="27" spans="1:5" ht="25.5">
      <c r="A27" s="7">
        <v>39912</v>
      </c>
      <c r="B27" s="1" t="s">
        <v>3</v>
      </c>
      <c r="C27" s="1" t="s">
        <v>65</v>
      </c>
      <c r="D27" s="4">
        <v>28000</v>
      </c>
      <c r="E27" s="18">
        <v>2013</v>
      </c>
    </row>
    <row r="28" spans="1:5" ht="16.5" thickBot="1">
      <c r="A28" s="9" t="s">
        <v>2</v>
      </c>
      <c r="B28" s="10"/>
      <c r="C28" s="10"/>
      <c r="D28" s="25">
        <f>SUM(D2:D27)</f>
        <v>226451.99</v>
      </c>
      <c r="E28" s="26"/>
    </row>
    <row r="30" ht="15">
      <c r="A30" s="33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95" zoomScaleNormal="95" zoomScalePageLayoutView="0" workbookViewId="0" topLeftCell="A1">
      <selection activeCell="C31" sqref="C31"/>
    </sheetView>
  </sheetViews>
  <sheetFormatPr defaultColWidth="9.140625" defaultRowHeight="15"/>
  <cols>
    <col min="1" max="1" width="15.00390625" style="0" customWidth="1"/>
    <col min="2" max="3" width="44.421875" style="0" customWidth="1"/>
    <col min="4" max="4" width="15.140625" style="0" customWidth="1"/>
    <col min="5" max="5" width="16.57421875" style="0" customWidth="1"/>
  </cols>
  <sheetData>
    <row r="1" spans="1:5" s="5" customFormat="1" ht="20.25" customHeight="1" thickBot="1">
      <c r="A1" s="29" t="s">
        <v>0</v>
      </c>
      <c r="B1" s="30" t="s">
        <v>9</v>
      </c>
      <c r="C1" s="30" t="s">
        <v>8</v>
      </c>
      <c r="D1" s="31" t="s">
        <v>1</v>
      </c>
      <c r="E1" s="32" t="s">
        <v>4</v>
      </c>
    </row>
    <row r="2" spans="1:5" ht="15">
      <c r="A2" s="15">
        <v>40900</v>
      </c>
      <c r="B2" s="16" t="s">
        <v>14</v>
      </c>
      <c r="C2" s="16" t="s">
        <v>21</v>
      </c>
      <c r="D2" s="23">
        <v>750</v>
      </c>
      <c r="E2" s="18">
        <v>2014</v>
      </c>
    </row>
    <row r="3" spans="1:5" ht="38.25">
      <c r="A3" s="7">
        <v>40899</v>
      </c>
      <c r="B3" s="1" t="s">
        <v>66</v>
      </c>
      <c r="C3" s="1" t="s">
        <v>75</v>
      </c>
      <c r="D3" s="2">
        <v>3000</v>
      </c>
      <c r="E3" s="13">
        <v>2014</v>
      </c>
    </row>
    <row r="4" spans="1:5" ht="15">
      <c r="A4" s="7">
        <v>41191</v>
      </c>
      <c r="B4" s="1" t="s">
        <v>5</v>
      </c>
      <c r="C4" s="1" t="s">
        <v>20</v>
      </c>
      <c r="D4" s="2">
        <v>2250</v>
      </c>
      <c r="E4" s="8">
        <v>2014</v>
      </c>
    </row>
    <row r="5" spans="1:5" ht="15">
      <c r="A5" s="7">
        <v>41029</v>
      </c>
      <c r="B5" s="1" t="s">
        <v>66</v>
      </c>
      <c r="C5" s="1" t="s">
        <v>76</v>
      </c>
      <c r="D5" s="2">
        <v>12100</v>
      </c>
      <c r="E5" s="13">
        <v>2014</v>
      </c>
    </row>
    <row r="6" spans="1:5" ht="15">
      <c r="A6" s="7">
        <v>40768</v>
      </c>
      <c r="B6" s="1" t="s">
        <v>66</v>
      </c>
      <c r="C6" s="1" t="s">
        <v>24</v>
      </c>
      <c r="D6" s="2">
        <v>14500</v>
      </c>
      <c r="E6" s="13">
        <v>2014</v>
      </c>
    </row>
    <row r="7" spans="1:5" ht="15">
      <c r="A7" s="7">
        <v>41578</v>
      </c>
      <c r="B7" s="1" t="s">
        <v>66</v>
      </c>
      <c r="C7" s="1" t="s">
        <v>67</v>
      </c>
      <c r="D7" s="2">
        <v>7800</v>
      </c>
      <c r="E7" s="13">
        <v>2014</v>
      </c>
    </row>
    <row r="8" spans="1:5" ht="25.5">
      <c r="A8" s="7">
        <v>41234</v>
      </c>
      <c r="B8" s="1" t="s">
        <v>66</v>
      </c>
      <c r="C8" s="1" t="s">
        <v>22</v>
      </c>
      <c r="D8" s="2">
        <v>1795</v>
      </c>
      <c r="E8" s="13">
        <v>2014</v>
      </c>
    </row>
    <row r="9" spans="1:5" ht="15">
      <c r="A9" s="7">
        <v>40910</v>
      </c>
      <c r="B9" s="1" t="s">
        <v>23</v>
      </c>
      <c r="C9" s="1" t="s">
        <v>34</v>
      </c>
      <c r="D9" s="2">
        <v>2500</v>
      </c>
      <c r="E9" s="13">
        <v>2014</v>
      </c>
    </row>
    <row r="10" spans="1:5" ht="25.5">
      <c r="A10" s="7">
        <v>41030</v>
      </c>
      <c r="B10" s="1" t="s">
        <v>28</v>
      </c>
      <c r="C10" s="1" t="s">
        <v>29</v>
      </c>
      <c r="D10" s="3">
        <v>6765</v>
      </c>
      <c r="E10" s="13">
        <v>2014</v>
      </c>
    </row>
    <row r="11" spans="1:5" ht="15">
      <c r="A11" s="7">
        <v>41285</v>
      </c>
      <c r="B11" s="1" t="s">
        <v>66</v>
      </c>
      <c r="C11" s="1" t="s">
        <v>25</v>
      </c>
      <c r="D11" s="2">
        <v>3265.71</v>
      </c>
      <c r="E11" s="13">
        <v>2014</v>
      </c>
    </row>
    <row r="12" spans="1:5" ht="15">
      <c r="A12" s="7">
        <v>41226</v>
      </c>
      <c r="B12" s="1" t="s">
        <v>66</v>
      </c>
      <c r="C12" s="1" t="s">
        <v>77</v>
      </c>
      <c r="D12" s="2">
        <v>5500</v>
      </c>
      <c r="E12" s="13">
        <v>2014</v>
      </c>
    </row>
    <row r="13" spans="1:5" ht="15">
      <c r="A13" s="7">
        <v>41159</v>
      </c>
      <c r="B13" s="1" t="s">
        <v>66</v>
      </c>
      <c r="C13" s="1" t="s">
        <v>25</v>
      </c>
      <c r="D13" s="2">
        <v>7000</v>
      </c>
      <c r="E13" s="13">
        <v>2014</v>
      </c>
    </row>
    <row r="14" spans="1:5" ht="25.5">
      <c r="A14" s="7">
        <v>40430</v>
      </c>
      <c r="B14" s="1" t="s">
        <v>66</v>
      </c>
      <c r="C14" s="1" t="s">
        <v>26</v>
      </c>
      <c r="D14" s="2">
        <v>7764</v>
      </c>
      <c r="E14" s="13">
        <v>2014</v>
      </c>
    </row>
    <row r="15" spans="1:5" ht="25.5">
      <c r="A15" s="7">
        <v>41592</v>
      </c>
      <c r="B15" s="1" t="s">
        <v>66</v>
      </c>
      <c r="C15" s="1" t="s">
        <v>27</v>
      </c>
      <c r="D15" s="2">
        <v>6850</v>
      </c>
      <c r="E15" s="13">
        <v>2014</v>
      </c>
    </row>
    <row r="16" spans="1:5" ht="25.5">
      <c r="A16" s="7">
        <v>41093</v>
      </c>
      <c r="B16" s="1" t="s">
        <v>78</v>
      </c>
      <c r="C16" s="1" t="s">
        <v>30</v>
      </c>
      <c r="D16" s="2">
        <v>1800</v>
      </c>
      <c r="E16" s="13">
        <v>2014</v>
      </c>
    </row>
    <row r="17" spans="1:5" ht="25.5">
      <c r="A17" s="7">
        <v>41642</v>
      </c>
      <c r="B17" s="1" t="s">
        <v>66</v>
      </c>
      <c r="C17" s="1" t="s">
        <v>31</v>
      </c>
      <c r="D17" s="2">
        <v>7125</v>
      </c>
      <c r="E17" s="13">
        <v>2014</v>
      </c>
    </row>
    <row r="18" spans="1:5" ht="15">
      <c r="A18" s="7">
        <v>40983</v>
      </c>
      <c r="B18" s="1" t="s">
        <v>32</v>
      </c>
      <c r="C18" s="1" t="s">
        <v>30</v>
      </c>
      <c r="D18" s="2">
        <v>5000</v>
      </c>
      <c r="E18" s="13">
        <v>2014</v>
      </c>
    </row>
    <row r="19" spans="1:5" ht="15">
      <c r="A19" s="7">
        <v>41352</v>
      </c>
      <c r="B19" s="1" t="s">
        <v>5</v>
      </c>
      <c r="C19" s="1" t="s">
        <v>33</v>
      </c>
      <c r="D19" s="2">
        <v>1850</v>
      </c>
      <c r="E19" s="13">
        <v>2014</v>
      </c>
    </row>
    <row r="20" spans="1:5" ht="15">
      <c r="A20" s="7">
        <v>36526</v>
      </c>
      <c r="B20" s="1" t="s">
        <v>23</v>
      </c>
      <c r="C20" s="1" t="s">
        <v>34</v>
      </c>
      <c r="D20" s="2">
        <v>18000</v>
      </c>
      <c r="E20" s="13">
        <v>2014</v>
      </c>
    </row>
    <row r="21" spans="1:5" ht="15">
      <c r="A21" s="7">
        <v>40884</v>
      </c>
      <c r="B21" s="1" t="s">
        <v>66</v>
      </c>
      <c r="C21" s="1" t="s">
        <v>35</v>
      </c>
      <c r="D21" s="2">
        <v>32000</v>
      </c>
      <c r="E21" s="13">
        <v>2014</v>
      </c>
    </row>
    <row r="22" spans="1:5" ht="15">
      <c r="A22" s="7">
        <v>40997</v>
      </c>
      <c r="B22" s="1" t="s">
        <v>66</v>
      </c>
      <c r="C22" s="1" t="s">
        <v>36</v>
      </c>
      <c r="D22" s="4">
        <v>5500</v>
      </c>
      <c r="E22" s="13">
        <v>2014</v>
      </c>
    </row>
    <row r="23" spans="1:5" ht="15">
      <c r="A23" s="7">
        <v>40287</v>
      </c>
      <c r="B23" s="1" t="s">
        <v>66</v>
      </c>
      <c r="C23" s="1" t="s">
        <v>37</v>
      </c>
      <c r="D23" s="4">
        <v>15000</v>
      </c>
      <c r="E23" s="13">
        <v>2014</v>
      </c>
    </row>
    <row r="24" spans="1:5" ht="15">
      <c r="A24" s="7">
        <v>40978</v>
      </c>
      <c r="B24" s="1" t="s">
        <v>66</v>
      </c>
      <c r="C24" s="1" t="s">
        <v>39</v>
      </c>
      <c r="D24" s="4">
        <v>4850</v>
      </c>
      <c r="E24" s="13">
        <v>2014</v>
      </c>
    </row>
    <row r="25" spans="1:5" ht="25.5">
      <c r="A25" s="7">
        <v>40648</v>
      </c>
      <c r="B25" s="1" t="s">
        <v>66</v>
      </c>
      <c r="C25" s="1" t="s">
        <v>38</v>
      </c>
      <c r="D25" s="4">
        <v>15000</v>
      </c>
      <c r="E25" s="13">
        <v>2014</v>
      </c>
    </row>
    <row r="26" spans="1:5" ht="16.5" thickBot="1">
      <c r="A26" s="9" t="s">
        <v>2</v>
      </c>
      <c r="B26" s="27"/>
      <c r="C26" s="27"/>
      <c r="D26" s="25">
        <f>SUM(D2:D25)</f>
        <v>187964.71</v>
      </c>
      <c r="E26" s="28"/>
    </row>
    <row r="28" ht="15">
      <c r="A28" s="3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Heart of England NHS Foundation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Heart of England Foundation Trust</dc:creator>
  <cp:keywords/>
  <dc:description/>
  <cp:lastModifiedBy>Heart of England Foundation Trust</cp:lastModifiedBy>
  <dcterms:created xsi:type="dcterms:W3CDTF">2015-07-23T08:42:04Z</dcterms:created>
  <dcterms:modified xsi:type="dcterms:W3CDTF">2015-08-06T09:49:12Z</dcterms:modified>
  <cp:category/>
  <cp:version/>
  <cp:contentType/>
  <cp:contentStatus/>
</cp:coreProperties>
</file>