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20" windowHeight="11640"/>
  </bookViews>
  <sheets>
    <sheet name="AHP Spend" sheetId="7" r:id="rId1"/>
  </sheets>
  <calcPr calcId="145621"/>
</workbook>
</file>

<file path=xl/calcChain.xml><?xml version="1.0" encoding="utf-8"?>
<calcChain xmlns="http://schemas.openxmlformats.org/spreadsheetml/2006/main">
  <c r="M18" i="7" l="1"/>
  <c r="M19" i="7"/>
  <c r="M20" i="7"/>
  <c r="M21" i="7"/>
  <c r="M22" i="7"/>
  <c r="M23" i="7"/>
  <c r="M24" i="7"/>
  <c r="M25" i="7"/>
  <c r="M26" i="7"/>
  <c r="M27" i="7"/>
  <c r="M28" i="7"/>
  <c r="M29" i="7"/>
  <c r="M30" i="7"/>
  <c r="M17" i="7"/>
  <c r="M9" i="7"/>
  <c r="M10" i="7"/>
  <c r="M11" i="7"/>
  <c r="M8" i="7"/>
</calcChain>
</file>

<file path=xl/sharedStrings.xml><?xml version="1.0" encoding="utf-8"?>
<sst xmlns="http://schemas.openxmlformats.org/spreadsheetml/2006/main" count="24" uniqueCount="22">
  <si>
    <t>MAXXIMA LTD T/A LABMED SPECIALIST RECRUITMENT</t>
  </si>
  <si>
    <t>THE PLACEMENT GROUP UK LTD (MEDIPLACEMENTS LTD)</t>
  </si>
  <si>
    <t>Total</t>
  </si>
  <si>
    <t>MAXXIMA LTD</t>
  </si>
  <si>
    <t>PIERS MEADOWS RECRUITMENT</t>
  </si>
  <si>
    <t>GLOBE LOCUMS LTD</t>
  </si>
  <si>
    <t>TOTAL ASSIST RECRUITMENT LTD</t>
  </si>
  <si>
    <t>OLAF WALTMAN</t>
  </si>
  <si>
    <t>MEDILINK CONSULTING LTD</t>
  </si>
  <si>
    <t>SENSIBLE LOCUMS</t>
  </si>
  <si>
    <t>REED SPECIALIST RECRUITMENT LTD</t>
  </si>
  <si>
    <t>RIG MEDICAL RECRUIT LTD</t>
  </si>
  <si>
    <t>RANDSTAD CARE LTD</t>
  </si>
  <si>
    <t>JENNIE REEVES RADIOGRAGHERS AGENCY</t>
  </si>
  <si>
    <t>QUALITY LOCUM SOLUTIONS LTD</t>
  </si>
  <si>
    <t>CARE4HEALTH LIMITED</t>
  </si>
  <si>
    <t>HEAD 2 TOE ORTHOTICS LIMITED</t>
  </si>
  <si>
    <t>CAPITA BUSINESS SERVICES LTD</t>
  </si>
  <si>
    <t>CAPITA RESOURCING LTD</t>
  </si>
  <si>
    <t>Spend which is AHP coded but Suppliers not on the AHP list provided</t>
  </si>
  <si>
    <t>Supplier Name</t>
  </si>
  <si>
    <t>Spend for AHP Suppliers which are not on the Nursing List but spend coded to Nursing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</si>
</sst>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  <xf numFmtId="0" fontId="16" fillId="0" borderId="0" xfId="0" applyFont="1"/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0"/>
  <sheetViews>
    <sheetView tabSelected="1" workbookViewId="0">
      <selection activeCell="F14" sqref="F14"/>
    </sheetView>
  </sheetViews>
  <sheetFormatPr defaultRowHeight="15" x14ac:dyDescent="0.25"/>
  <cols>
    <col min="1" max="1" width="41.5703125" customWidth="1"/>
    <col min="12" max="12" width="13.28515625" customWidth="1"/>
    <col min="13" max="13" width="15.7109375" customWidth="1"/>
  </cols>
  <sheetData>
    <row r="3" spans="1:13" x14ac:dyDescent="0.25">
      <c r="A3" s="8" t="s">
        <v>19</v>
      </c>
      <c r="B3" s="3"/>
      <c r="C3" s="3"/>
      <c r="D3" s="3"/>
      <c r="E3" s="3"/>
    </row>
    <row r="7" spans="1:13" x14ac:dyDescent="0.25">
      <c r="A7" t="s">
        <v>20</v>
      </c>
      <c r="B7" s="4">
        <v>42705</v>
      </c>
      <c r="C7" s="4">
        <v>42736</v>
      </c>
      <c r="D7" s="4">
        <v>42767</v>
      </c>
      <c r="E7" s="4">
        <v>42795</v>
      </c>
      <c r="F7" s="4">
        <v>42826</v>
      </c>
      <c r="G7" s="4">
        <v>42856</v>
      </c>
      <c r="H7" s="4">
        <v>42887</v>
      </c>
      <c r="I7" s="4">
        <v>42917</v>
      </c>
      <c r="J7" s="4">
        <v>42948</v>
      </c>
      <c r="K7" s="4">
        <v>42979</v>
      </c>
      <c r="L7" s="4">
        <v>43009</v>
      </c>
      <c r="M7" s="5" t="s">
        <v>2</v>
      </c>
    </row>
    <row r="8" spans="1:13" x14ac:dyDescent="0.25">
      <c r="A8" t="s">
        <v>17</v>
      </c>
      <c r="B8" s="1"/>
      <c r="C8" s="1"/>
      <c r="D8" s="1">
        <v>0</v>
      </c>
      <c r="E8" s="1"/>
      <c r="F8" s="1"/>
      <c r="G8" s="1"/>
      <c r="H8" s="1"/>
      <c r="I8" s="1"/>
      <c r="J8" s="1"/>
      <c r="K8" s="1"/>
      <c r="L8" s="1"/>
      <c r="M8" s="1">
        <f>SUM(B8:L8)</f>
        <v>0</v>
      </c>
    </row>
    <row r="9" spans="1:13" x14ac:dyDescent="0.25">
      <c r="A9" t="s">
        <v>18</v>
      </c>
      <c r="B9" s="1">
        <v>2525.5600000000004</v>
      </c>
      <c r="C9" s="1">
        <v>4135.82</v>
      </c>
      <c r="D9" s="1">
        <v>3966.78</v>
      </c>
      <c r="E9" s="1"/>
      <c r="F9" s="1"/>
      <c r="G9" s="1"/>
      <c r="H9" s="1"/>
      <c r="I9" s="1"/>
      <c r="J9" s="1"/>
      <c r="K9" s="1"/>
      <c r="L9" s="1"/>
      <c r="M9" s="1">
        <f t="shared" ref="M9:M11" si="0">SUM(B9:L9)</f>
        <v>10628.16</v>
      </c>
    </row>
    <row r="10" spans="1:13" x14ac:dyDescent="0.25">
      <c r="A10" t="s">
        <v>16</v>
      </c>
      <c r="B10" s="1">
        <v>3750</v>
      </c>
      <c r="C10" s="1">
        <v>1250</v>
      </c>
      <c r="D10" s="1"/>
      <c r="E10" s="1"/>
      <c r="F10" s="1"/>
      <c r="G10" s="1"/>
      <c r="H10" s="1">
        <v>3500</v>
      </c>
      <c r="I10" s="1"/>
      <c r="J10" s="1">
        <v>4750</v>
      </c>
      <c r="K10" s="1"/>
      <c r="L10" s="1">
        <v>750</v>
      </c>
      <c r="M10" s="1">
        <f t="shared" si="0"/>
        <v>14000</v>
      </c>
    </row>
    <row r="11" spans="1:13" x14ac:dyDescent="0.25">
      <c r="A11" t="s">
        <v>7</v>
      </c>
      <c r="B11" s="1">
        <v>3500</v>
      </c>
      <c r="C11" s="1">
        <v>3080</v>
      </c>
      <c r="D11" s="1">
        <v>3920</v>
      </c>
      <c r="E11" s="1">
        <v>3360</v>
      </c>
      <c r="F11" s="1">
        <v>3780</v>
      </c>
      <c r="G11" s="1">
        <v>2800</v>
      </c>
      <c r="H11" s="1">
        <v>3220</v>
      </c>
      <c r="I11" s="1">
        <v>3500</v>
      </c>
      <c r="J11" s="1">
        <v>3360</v>
      </c>
      <c r="K11" s="1">
        <v>3640</v>
      </c>
      <c r="L11" s="1">
        <v>3360</v>
      </c>
      <c r="M11" s="1">
        <f t="shared" si="0"/>
        <v>37520</v>
      </c>
    </row>
    <row r="14" spans="1:13" x14ac:dyDescent="0.25">
      <c r="A14" s="8" t="s">
        <v>21</v>
      </c>
    </row>
    <row r="16" spans="1:13" x14ac:dyDescent="0.25">
      <c r="A16" t="s">
        <v>20</v>
      </c>
      <c r="B16" s="4">
        <v>42705</v>
      </c>
      <c r="C16" s="4">
        <v>42736</v>
      </c>
      <c r="D16" s="4">
        <v>42767</v>
      </c>
      <c r="E16" s="4">
        <v>42795</v>
      </c>
      <c r="F16" s="4">
        <v>42826</v>
      </c>
      <c r="G16" s="4">
        <v>42856</v>
      </c>
      <c r="H16" s="4">
        <v>42887</v>
      </c>
      <c r="I16" s="4">
        <v>42917</v>
      </c>
      <c r="J16" s="4">
        <v>42948</v>
      </c>
      <c r="K16" s="4">
        <v>42979</v>
      </c>
      <c r="L16" s="4">
        <v>43009</v>
      </c>
      <c r="M16" s="5" t="s">
        <v>2</v>
      </c>
    </row>
    <row r="17" spans="1:13" s="2" customFormat="1" x14ac:dyDescent="0.25">
      <c r="A17" s="6" t="s">
        <v>15</v>
      </c>
      <c r="B17" s="7">
        <v>1213.6599999999999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>
        <f>SUM(B17:L17)</f>
        <v>1213.6599999999999</v>
      </c>
    </row>
    <row r="18" spans="1:13" s="2" customFormat="1" x14ac:dyDescent="0.25">
      <c r="A18" s="6" t="s">
        <v>5</v>
      </c>
      <c r="B18" s="7">
        <v>50741.009999999995</v>
      </c>
      <c r="C18" s="7">
        <v>39063.58</v>
      </c>
      <c r="D18" s="7">
        <v>40369.51999999999</v>
      </c>
      <c r="E18" s="7">
        <v>67824.790000000023</v>
      </c>
      <c r="F18" s="7">
        <v>47915.32999999998</v>
      </c>
      <c r="G18" s="7">
        <v>40939.549999999996</v>
      </c>
      <c r="H18" s="7">
        <v>45758.43</v>
      </c>
      <c r="I18" s="7">
        <v>20606.060000000005</v>
      </c>
      <c r="J18" s="7">
        <v>23863.26</v>
      </c>
      <c r="K18" s="7">
        <v>16927.239999999998</v>
      </c>
      <c r="L18" s="7">
        <v>9985.7799999999988</v>
      </c>
      <c r="M18" s="7">
        <f t="shared" ref="M18:M30" si="1">SUM(B18:L18)</f>
        <v>403994.55000000005</v>
      </c>
    </row>
    <row r="19" spans="1:13" s="2" customFormat="1" x14ac:dyDescent="0.25">
      <c r="A19" s="6" t="s">
        <v>13</v>
      </c>
      <c r="B19" s="7"/>
      <c r="C19" s="7">
        <v>6210.7800000000007</v>
      </c>
      <c r="D19" s="7">
        <v>2924.4899999999993</v>
      </c>
      <c r="E19" s="7">
        <v>13079.319999999996</v>
      </c>
      <c r="F19" s="7">
        <v>7400.1200000000008</v>
      </c>
      <c r="G19" s="7">
        <v>14173</v>
      </c>
      <c r="H19" s="7">
        <v>3922.6400000000003</v>
      </c>
      <c r="I19" s="7">
        <v>4903.32</v>
      </c>
      <c r="J19" s="7">
        <v>4903.32</v>
      </c>
      <c r="K19" s="7">
        <v>7235.0599999999995</v>
      </c>
      <c r="L19" s="7"/>
      <c r="M19" s="7">
        <f t="shared" si="1"/>
        <v>64752.049999999996</v>
      </c>
    </row>
    <row r="20" spans="1:13" s="2" customFormat="1" x14ac:dyDescent="0.25">
      <c r="A20" s="6" t="s">
        <v>3</v>
      </c>
      <c r="B20" s="7">
        <v>11998.35</v>
      </c>
      <c r="C20" s="7"/>
      <c r="D20" s="7"/>
      <c r="E20" s="7">
        <v>2511</v>
      </c>
      <c r="F20" s="7">
        <v>15271.24</v>
      </c>
      <c r="G20" s="7">
        <v>2016.7200000000005</v>
      </c>
      <c r="H20" s="7">
        <v>9272.42</v>
      </c>
      <c r="I20" s="7">
        <v>20221.150000000005</v>
      </c>
      <c r="J20" s="7">
        <v>10415.709999999999</v>
      </c>
      <c r="K20" s="7"/>
      <c r="L20" s="7"/>
      <c r="M20" s="7">
        <f t="shared" si="1"/>
        <v>71706.59</v>
      </c>
    </row>
    <row r="21" spans="1:13" s="2" customFormat="1" ht="30" x14ac:dyDescent="0.25">
      <c r="A21" s="6" t="s">
        <v>0</v>
      </c>
      <c r="B21" s="7">
        <v>24937.040000000005</v>
      </c>
      <c r="C21" s="7">
        <v>54510.37999999999</v>
      </c>
      <c r="D21" s="7">
        <v>37518.179999999993</v>
      </c>
      <c r="E21" s="7">
        <v>39618.76</v>
      </c>
      <c r="F21" s="7">
        <v>19502.730000000003</v>
      </c>
      <c r="G21" s="7">
        <v>58803.460000000021</v>
      </c>
      <c r="H21" s="7">
        <v>53520.260000000009</v>
      </c>
      <c r="I21" s="7">
        <v>31183.220000000005</v>
      </c>
      <c r="J21" s="7">
        <v>40990.99</v>
      </c>
      <c r="K21" s="7">
        <v>32094.620000000006</v>
      </c>
      <c r="L21" s="7">
        <v>19578.02</v>
      </c>
      <c r="M21" s="7">
        <f t="shared" si="1"/>
        <v>412257.66000000009</v>
      </c>
    </row>
    <row r="22" spans="1:13" s="2" customFormat="1" x14ac:dyDescent="0.25">
      <c r="A22" s="6" t="s">
        <v>8</v>
      </c>
      <c r="B22" s="7">
        <v>4126.42</v>
      </c>
      <c r="C22" s="7">
        <v>4235.22</v>
      </c>
      <c r="D22" s="7">
        <v>3883.68</v>
      </c>
      <c r="E22" s="7">
        <v>5959.4400000000005</v>
      </c>
      <c r="F22" s="7">
        <v>3766.5</v>
      </c>
      <c r="G22" s="7">
        <v>4519.8</v>
      </c>
      <c r="H22" s="7">
        <v>5624.64</v>
      </c>
      <c r="I22" s="7">
        <v>3607.48</v>
      </c>
      <c r="J22" s="7">
        <v>3741.3999999999996</v>
      </c>
      <c r="K22" s="7">
        <v>1004.4</v>
      </c>
      <c r="L22" s="7"/>
      <c r="M22" s="7">
        <f t="shared" si="1"/>
        <v>40468.980000000003</v>
      </c>
    </row>
    <row r="23" spans="1:13" s="2" customFormat="1" x14ac:dyDescent="0.25">
      <c r="A23" s="6" t="s">
        <v>4</v>
      </c>
      <c r="B23" s="7">
        <v>6307.36</v>
      </c>
      <c r="C23" s="7">
        <v>6335.3700000000008</v>
      </c>
      <c r="D23" s="7">
        <v>8574.869999999999</v>
      </c>
      <c r="E23" s="7">
        <v>4944.5199999999986</v>
      </c>
      <c r="F23" s="7">
        <v>3264.3</v>
      </c>
      <c r="G23" s="7">
        <v>6026.4</v>
      </c>
      <c r="H23" s="7">
        <v>2533.3200000000002</v>
      </c>
      <c r="I23" s="7">
        <v>8931.9299999999985</v>
      </c>
      <c r="J23" s="7">
        <v>14673.789999999999</v>
      </c>
      <c r="K23" s="7">
        <v>4091.11</v>
      </c>
      <c r="L23" s="7">
        <v>2259.9</v>
      </c>
      <c r="M23" s="7">
        <f t="shared" si="1"/>
        <v>67942.869999999981</v>
      </c>
    </row>
    <row r="24" spans="1:13" s="2" customFormat="1" x14ac:dyDescent="0.25">
      <c r="A24" s="6" t="s">
        <v>14</v>
      </c>
      <c r="B24" s="7">
        <v>12761.130000000003</v>
      </c>
      <c r="C24" s="7">
        <v>15799.269999999997</v>
      </c>
      <c r="D24" s="7">
        <v>14479.369999999994</v>
      </c>
      <c r="E24" s="7">
        <v>24602.429999999997</v>
      </c>
      <c r="F24" s="7">
        <v>14267.67</v>
      </c>
      <c r="G24" s="7">
        <v>18804.759999999995</v>
      </c>
      <c r="H24" s="7">
        <v>16172.360000000002</v>
      </c>
      <c r="I24" s="7">
        <v>25647.380000000008</v>
      </c>
      <c r="J24" s="7">
        <v>18875.599999999995</v>
      </c>
      <c r="K24" s="7">
        <v>24874.33</v>
      </c>
      <c r="L24" s="7">
        <v>10324.439999999997</v>
      </c>
      <c r="M24" s="7">
        <f t="shared" si="1"/>
        <v>196608.74</v>
      </c>
    </row>
    <row r="25" spans="1:13" s="2" customFormat="1" x14ac:dyDescent="0.25">
      <c r="A25" s="6" t="s">
        <v>12</v>
      </c>
      <c r="B25" s="7">
        <v>4268.6999999999989</v>
      </c>
      <c r="C25" s="7">
        <v>2259.8999999999996</v>
      </c>
      <c r="D25" s="7">
        <v>5532.5800000000017</v>
      </c>
      <c r="E25" s="7">
        <v>4519.7999999999993</v>
      </c>
      <c r="F25" s="7">
        <v>4017.6000000000004</v>
      </c>
      <c r="G25" s="7">
        <v>3766.5</v>
      </c>
      <c r="H25" s="7">
        <v>1255.5</v>
      </c>
      <c r="I25" s="7"/>
      <c r="J25" s="7"/>
      <c r="K25" s="7"/>
      <c r="L25" s="7"/>
      <c r="M25" s="7">
        <f t="shared" si="1"/>
        <v>25620.58</v>
      </c>
    </row>
    <row r="26" spans="1:13" s="2" customFormat="1" x14ac:dyDescent="0.25">
      <c r="A26" s="6" t="s">
        <v>10</v>
      </c>
      <c r="B26" s="7">
        <v>4455.7300000000005</v>
      </c>
      <c r="C26" s="7">
        <v>4886.46</v>
      </c>
      <c r="D26" s="7">
        <v>7199.8199999999988</v>
      </c>
      <c r="E26" s="7">
        <v>1858.1399999999999</v>
      </c>
      <c r="F26" s="7">
        <v>9073.08</v>
      </c>
      <c r="G26" s="7">
        <v>11098.619999999997</v>
      </c>
      <c r="H26" s="7">
        <v>6528.6</v>
      </c>
      <c r="I26" s="7">
        <v>10194.66</v>
      </c>
      <c r="J26" s="7">
        <v>6880.14</v>
      </c>
      <c r="K26" s="7">
        <v>4770.8999999999996</v>
      </c>
      <c r="L26" s="7">
        <v>3783.6</v>
      </c>
      <c r="M26" s="7">
        <f t="shared" si="1"/>
        <v>70729.749999999985</v>
      </c>
    </row>
    <row r="27" spans="1:13" s="2" customFormat="1" x14ac:dyDescent="0.25">
      <c r="A27" s="6" t="s">
        <v>11</v>
      </c>
      <c r="B27" s="7">
        <v>25060.750000000004</v>
      </c>
      <c r="C27" s="7">
        <v>27085.379999999994</v>
      </c>
      <c r="D27" s="7">
        <v>36792.94000000001</v>
      </c>
      <c r="E27" s="7">
        <v>52493.94999999999</v>
      </c>
      <c r="F27" s="7">
        <v>27998.829999999991</v>
      </c>
      <c r="G27" s="7">
        <v>66632.799999999959</v>
      </c>
      <c r="H27" s="7">
        <v>52075.03</v>
      </c>
      <c r="I27" s="7">
        <v>73398.339999999967</v>
      </c>
      <c r="J27" s="7">
        <v>59666.379999999983</v>
      </c>
      <c r="K27" s="7">
        <v>61027.500000000007</v>
      </c>
      <c r="L27" s="7">
        <v>29564.219999999998</v>
      </c>
      <c r="M27" s="7">
        <f t="shared" si="1"/>
        <v>511796.11999999988</v>
      </c>
    </row>
    <row r="28" spans="1:13" s="2" customFormat="1" x14ac:dyDescent="0.25">
      <c r="A28" s="6" t="s">
        <v>9</v>
      </c>
      <c r="B28" s="7">
        <v>5444.57</v>
      </c>
      <c r="C28" s="7">
        <v>2259.9</v>
      </c>
      <c r="D28" s="7">
        <v>10578.24</v>
      </c>
      <c r="E28" s="7">
        <v>9527.9600000000009</v>
      </c>
      <c r="F28" s="7">
        <v>25083.970000000005</v>
      </c>
      <c r="G28" s="7">
        <v>1255.5</v>
      </c>
      <c r="H28" s="7">
        <v>11799.999999999998</v>
      </c>
      <c r="I28" s="7">
        <v>9014.23</v>
      </c>
      <c r="J28" s="7"/>
      <c r="K28" s="7">
        <v>5034.4799999999996</v>
      </c>
      <c r="L28" s="7"/>
      <c r="M28" s="7">
        <f t="shared" si="1"/>
        <v>79998.849999999991</v>
      </c>
    </row>
    <row r="29" spans="1:13" s="2" customFormat="1" ht="30" x14ac:dyDescent="0.25">
      <c r="A29" s="6" t="s">
        <v>1</v>
      </c>
      <c r="B29" s="7">
        <v>4400.8899999999994</v>
      </c>
      <c r="C29" s="7">
        <v>3745.44</v>
      </c>
      <c r="D29" s="7">
        <v>4733.82</v>
      </c>
      <c r="E29" s="7">
        <v>5680.58</v>
      </c>
      <c r="F29" s="7">
        <v>4950.87</v>
      </c>
      <c r="G29" s="7">
        <v>8605.94</v>
      </c>
      <c r="H29" s="7">
        <v>7147.0099999999993</v>
      </c>
      <c r="I29" s="7">
        <v>6160.5399999999991</v>
      </c>
      <c r="J29" s="7">
        <v>14002.670000000002</v>
      </c>
      <c r="K29" s="7">
        <v>8654.1900000000023</v>
      </c>
      <c r="L29" s="7">
        <v>5885.2400000000007</v>
      </c>
      <c r="M29" s="7">
        <f t="shared" si="1"/>
        <v>73967.190000000017</v>
      </c>
    </row>
    <row r="30" spans="1:13" s="2" customFormat="1" x14ac:dyDescent="0.25">
      <c r="A30" s="6" t="s">
        <v>6</v>
      </c>
      <c r="B30" s="7"/>
      <c r="C30" s="7"/>
      <c r="D30" s="7"/>
      <c r="E30" s="7"/>
      <c r="F30" s="7"/>
      <c r="G30" s="7"/>
      <c r="H30" s="7">
        <v>2158.0300000000002</v>
      </c>
      <c r="I30" s="7">
        <v>4394.79</v>
      </c>
      <c r="J30" s="7"/>
      <c r="K30" s="7"/>
      <c r="L30" s="7"/>
      <c r="M30" s="7">
        <f t="shared" si="1"/>
        <v>6552.82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AHP Spend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Spinks Gary</dc:creator>
  <cp:lastModifiedBy>Heart of England Foundation Trust</cp:lastModifiedBy>
  <dcterms:created xsi:type="dcterms:W3CDTF">2017-11-28T07:40:16Z</dcterms:created>
  <dcterms:modified xsi:type="dcterms:W3CDTF">2017-12-04T13:54:28Z</dcterms:modified>
</cp:coreProperties>
</file>