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850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_FilterDatabase" localSheetId="0" hidden="1">Sheet1!$A$1:$I$45</definedName>
    <definedName name="Function">Sheet2!$D$1:$D$3</definedName>
    <definedName name="Procurement">Sheet2!$A$1:$A$6</definedName>
  </definedNames>
  <calcPr calcId="145621"/>
</workbook>
</file>

<file path=xl/sharedStrings.xml><?xml version="1.0" encoding="utf-8"?>
<sst xmlns="http://schemas.openxmlformats.org/spreadsheetml/2006/main" count="247" uniqueCount="76">
  <si>
    <t>MANUFACTURER</t>
  </si>
  <si>
    <t>MODEL</t>
  </si>
  <si>
    <t>METHOD OF FINANCE AT PROCUREMENT</t>
  </si>
  <si>
    <t>INITIAL COST OF EQUIPMENT</t>
  </si>
  <si>
    <t>ANNUAL MAINTENANCE COST</t>
  </si>
  <si>
    <t>ACQUISITION DATE</t>
  </si>
  <si>
    <t>Trust</t>
  </si>
  <si>
    <t>Lease</t>
  </si>
  <si>
    <t>MES</t>
  </si>
  <si>
    <t>Charity</t>
  </si>
  <si>
    <t>PFI</t>
  </si>
  <si>
    <t>Other</t>
  </si>
  <si>
    <t>Screening</t>
  </si>
  <si>
    <t>Assessment</t>
  </si>
  <si>
    <t>Screening and Assessment</t>
  </si>
  <si>
    <t>PLANNED REPLACEMENT DATE</t>
  </si>
  <si>
    <t>LOCATION
(HOSPITAL NAME / SITE NAME)</t>
  </si>
  <si>
    <t>DEPARTMENT EQUIPMENT IS PRIMARILY USED IN</t>
  </si>
  <si>
    <t>Siemens Healthcare Ltd</t>
  </si>
  <si>
    <t>Philips Healthcare</t>
  </si>
  <si>
    <t>Shimadzo</t>
  </si>
  <si>
    <t>Planmeca/X-Ograph</t>
  </si>
  <si>
    <t>GE Medical Systems Ltd</t>
  </si>
  <si>
    <t>Instrumentarium</t>
  </si>
  <si>
    <t>Carestream</t>
  </si>
  <si>
    <t>Hologic</t>
  </si>
  <si>
    <t>Planmeca</t>
  </si>
  <si>
    <t>Belmont</t>
  </si>
  <si>
    <t>CR Multix Top</t>
  </si>
  <si>
    <t>Digital Diagnost HP inc. Skyflow</t>
  </si>
  <si>
    <t>Axiom Aristos MX</t>
  </si>
  <si>
    <t>CR Multix Top - AXD0012686</t>
  </si>
  <si>
    <t>Mobilart</t>
  </si>
  <si>
    <t>Planmeca Proline XC OPG/Ceph</t>
  </si>
  <si>
    <t>BV Pulsera</t>
  </si>
  <si>
    <t>MobileDiagnost wDR 2.0</t>
  </si>
  <si>
    <t>OEC 9900</t>
  </si>
  <si>
    <t>DigitalDiagnost HP Flex</t>
  </si>
  <si>
    <t>BV Endura 9"</t>
  </si>
  <si>
    <t>Polydorus - AXD0002956</t>
  </si>
  <si>
    <t>AMX4+</t>
  </si>
  <si>
    <t>CR Multix top - ADX0012685</t>
  </si>
  <si>
    <t>X-RAY Bucky Diagnost - 90265RADA8</t>
  </si>
  <si>
    <t>instrumentarium - 74479 OPG/Ceph</t>
  </si>
  <si>
    <t>C52200 Intra-Oral</t>
  </si>
  <si>
    <t>X-Ray bucky Diagnost</t>
  </si>
  <si>
    <t>AMX Delfinion 700 DR</t>
  </si>
  <si>
    <t>Digital Diagnost HP Flex inc. Skyflow</t>
  </si>
  <si>
    <t>Axiom Aristos MX/VX</t>
  </si>
  <si>
    <t>BV Pulsera 12" - 002083</t>
  </si>
  <si>
    <t>Mobile II BV Libra 9" (RSUTh) - 90265MAA3</t>
  </si>
  <si>
    <t>Fluoroscan Insight Mini C-arm</t>
  </si>
  <si>
    <t>OEC 9900 Elite</t>
  </si>
  <si>
    <t>Mobile II BV Libra 9" (GFT) - 90265MCAA2</t>
  </si>
  <si>
    <t>AMX+</t>
  </si>
  <si>
    <t>Prostyle Intra</t>
  </si>
  <si>
    <t>Phot-XII</t>
  </si>
  <si>
    <t>CR Multix TOP</t>
  </si>
  <si>
    <t>Digital Diagnost VM</t>
  </si>
  <si>
    <t>BV Endura - 9124MCAA2</t>
  </si>
  <si>
    <t>BV Endura - 9124MCAA4</t>
  </si>
  <si>
    <t>BV Endura - 9124MCAA3</t>
  </si>
  <si>
    <t>Birmingham Chest clinic</t>
  </si>
  <si>
    <t>Birmingham Heartlands</t>
  </si>
  <si>
    <t xml:space="preserve">Good Hope </t>
  </si>
  <si>
    <t>Solihull Hospital</t>
  </si>
  <si>
    <t>Radiology</t>
  </si>
  <si>
    <t>Special care baby unit</t>
  </si>
  <si>
    <t>Theatre</t>
  </si>
  <si>
    <t xml:space="preserve">Intensive care unit </t>
  </si>
  <si>
    <t>Wards</t>
  </si>
  <si>
    <t xml:space="preserve">Dental </t>
  </si>
  <si>
    <t>Cardiology</t>
  </si>
  <si>
    <t>Endsoscopy</t>
  </si>
  <si>
    <t>warrantee</t>
  </si>
  <si>
    <t xml:space="preserve">We do not hold this information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</si>
</sst>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"/>
    <numFmt numFmtId="165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" xfId="1" applyNumberFormat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/>
    </xf>
    <xf numFmtId="0" fontId="5" fillId="0" borderId="2" xfId="0" applyFont="1" applyFill="1" applyBorder="1" applyAlignment="1">
      <alignment vertical="center"/>
    </xf>
    <xf numFmtId="0" fontId="4" fillId="0" borderId="3" xfId="1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4" fillId="0" borderId="4" xfId="1" applyFont="1" applyFill="1" applyBorder="1" applyAlignment="1">
      <alignment horizontal="left"/>
    </xf>
    <xf numFmtId="0" fontId="0" fillId="0" borderId="1" xfId="0" applyFill="1" applyBorder="1" applyAlignment="1">
      <alignment wrapText="1"/>
    </xf>
    <xf numFmtId="0" fontId="4" fillId="0" borderId="5" xfId="1" quotePrefix="1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/>
    <xf numFmtId="165" fontId="0" fillId="0" borderId="1" xfId="0" applyNumberFormat="1" applyFill="1" applyBorder="1" applyAlignment="1">
      <alignment horizontal="center" vertical="center"/>
    </xf>
    <xf numFmtId="165" fontId="0" fillId="0" borderId="0" xfId="0" applyNumberFormat="1"/>
  </cellXfs>
  <cellStyles count="2">
    <cellStyle name="Normal" xfId="0" builtinId="0"/>
    <cellStyle name="Normal 3" xfId="1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lone\AppData\Local\Temp\7zOF53D.tmp\HoE%20-%20Risk%20Based%20Planning%20-%20Missing%202%20li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lone\Desktop\Risk%20Based%20Planning%20Tool_LATEST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Input"/>
      <sheetName val="Risk Matrix"/>
      <sheetName val="Fit for Purpose"/>
      <sheetName val="Maintainability of Equipment"/>
      <sheetName val="Technological Maturity"/>
      <sheetName val="Useful Life"/>
      <sheetName val="Lists"/>
      <sheetName val="Example method"/>
      <sheetName val="Lo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ay"/>
      <sheetName val="CT"/>
      <sheetName val="MRI"/>
      <sheetName val="Intro"/>
      <sheetName val="Process Flow"/>
      <sheetName val="Technical"/>
      <sheetName val="Business Rules"/>
      <sheetName val="IRMER Reg 10 "/>
      <sheetName val="Main Input"/>
      <sheetName val="Weightings"/>
      <sheetName val="Consequence"/>
      <sheetName val="Consequence (FINANCIAL)"/>
      <sheetName val="Likelihood"/>
      <sheetName val="Equipment prices"/>
      <sheetName val="Financial Plan"/>
      <sheetName val="Financial"/>
      <sheetName val="Risk Matrix"/>
      <sheetName val="Risk"/>
      <sheetName val="Fit for Purpose"/>
      <sheetName val="Maintainability of Equipment"/>
      <sheetName val="Technological Maturity"/>
      <sheetName val="Useful Life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C1" workbookViewId="0">
      <selection activeCell="H25" sqref="H25"/>
    </sheetView>
  </sheetViews>
  <sheetFormatPr defaultRowHeight="15" x14ac:dyDescent="0.25"/>
  <cols>
    <col min="1" max="1" width="22.28515625" bestFit="1" customWidth="1"/>
    <col min="2" max="2" width="38.28515625" bestFit="1" customWidth="1"/>
    <col min="3" max="3" width="29.5703125" customWidth="1"/>
    <col min="4" max="4" width="29.140625" customWidth="1"/>
    <col min="5" max="5" width="23.28515625" customWidth="1"/>
    <col min="6" max="6" width="17.5703125" customWidth="1"/>
    <col min="7" max="7" width="23.42578125" style="35" customWidth="1"/>
    <col min="8" max="8" width="18.85546875" customWidth="1"/>
    <col min="9" max="9" width="17" customWidth="1"/>
  </cols>
  <sheetData>
    <row r="1" spans="1:9" s="5" customFormat="1" ht="25.5" x14ac:dyDescent="0.25">
      <c r="A1" s="3" t="s">
        <v>0</v>
      </c>
      <c r="B1" s="3" t="s">
        <v>1</v>
      </c>
      <c r="C1" s="4" t="s">
        <v>16</v>
      </c>
      <c r="D1" s="4" t="s">
        <v>17</v>
      </c>
      <c r="E1" s="4" t="s">
        <v>2</v>
      </c>
      <c r="F1" s="4" t="s">
        <v>3</v>
      </c>
      <c r="G1" s="32" t="s">
        <v>4</v>
      </c>
      <c r="H1" s="4" t="s">
        <v>5</v>
      </c>
      <c r="I1" s="4" t="s">
        <v>15</v>
      </c>
    </row>
    <row r="2" spans="1:9" x14ac:dyDescent="0.25">
      <c r="A2" s="6" t="s">
        <v>18</v>
      </c>
      <c r="B2" s="12" t="s">
        <v>28</v>
      </c>
      <c r="C2" s="12" t="s">
        <v>62</v>
      </c>
      <c r="D2" s="1" t="s">
        <v>66</v>
      </c>
      <c r="E2" s="1" t="s">
        <v>6</v>
      </c>
      <c r="F2" s="29"/>
      <c r="G2" s="33">
        <v>1200</v>
      </c>
      <c r="H2" s="19">
        <v>2008</v>
      </c>
      <c r="I2" s="26">
        <v>2018</v>
      </c>
    </row>
    <row r="3" spans="1:9" x14ac:dyDescent="0.25">
      <c r="A3" s="7" t="s">
        <v>19</v>
      </c>
      <c r="B3" s="13" t="s">
        <v>29</v>
      </c>
      <c r="C3" s="12" t="s">
        <v>63</v>
      </c>
      <c r="D3" s="1" t="s">
        <v>66</v>
      </c>
      <c r="E3" s="2" t="s">
        <v>6</v>
      </c>
      <c r="F3" s="29">
        <v>210000</v>
      </c>
      <c r="G3" s="31" t="s">
        <v>74</v>
      </c>
      <c r="H3" s="19">
        <v>2017</v>
      </c>
      <c r="I3" s="26">
        <v>2024</v>
      </c>
    </row>
    <row r="4" spans="1:9" x14ac:dyDescent="0.25">
      <c r="A4" s="6" t="s">
        <v>18</v>
      </c>
      <c r="B4" s="12" t="s">
        <v>30</v>
      </c>
      <c r="C4" s="12" t="s">
        <v>63</v>
      </c>
      <c r="D4" s="1" t="s">
        <v>66</v>
      </c>
      <c r="E4" s="2" t="s">
        <v>6</v>
      </c>
      <c r="F4" s="29"/>
      <c r="G4" s="31">
        <v>15974.23</v>
      </c>
      <c r="H4" s="19">
        <v>2008</v>
      </c>
      <c r="I4" s="26">
        <v>2018</v>
      </c>
    </row>
    <row r="5" spans="1:9" x14ac:dyDescent="0.25">
      <c r="A5" s="6" t="s">
        <v>18</v>
      </c>
      <c r="B5" s="12" t="s">
        <v>31</v>
      </c>
      <c r="C5" s="12" t="s">
        <v>63</v>
      </c>
      <c r="D5" s="1" t="s">
        <v>66</v>
      </c>
      <c r="E5" s="2" t="s">
        <v>6</v>
      </c>
      <c r="F5" s="29"/>
      <c r="G5" s="33">
        <v>1200</v>
      </c>
      <c r="H5" s="19">
        <v>2008</v>
      </c>
      <c r="I5" s="26">
        <v>2015</v>
      </c>
    </row>
    <row r="6" spans="1:9" x14ac:dyDescent="0.25">
      <c r="A6" s="6" t="s">
        <v>20</v>
      </c>
      <c r="B6" s="12" t="s">
        <v>32</v>
      </c>
      <c r="C6" s="12" t="s">
        <v>63</v>
      </c>
      <c r="D6" s="2" t="s">
        <v>67</v>
      </c>
      <c r="E6" s="2" t="s">
        <v>6</v>
      </c>
      <c r="F6" s="29"/>
      <c r="G6" s="31">
        <v>450</v>
      </c>
      <c r="H6" s="19">
        <v>2006</v>
      </c>
      <c r="I6" s="26">
        <v>2016</v>
      </c>
    </row>
    <row r="7" spans="1:9" x14ac:dyDescent="0.25">
      <c r="A7" s="6" t="s">
        <v>21</v>
      </c>
      <c r="B7" s="12" t="s">
        <v>33</v>
      </c>
      <c r="C7" s="12" t="s">
        <v>63</v>
      </c>
      <c r="D7" s="1" t="s">
        <v>66</v>
      </c>
      <c r="E7" s="2" t="s">
        <v>6</v>
      </c>
      <c r="F7" s="29"/>
      <c r="G7" s="31">
        <v>550</v>
      </c>
      <c r="H7" s="19">
        <v>2007</v>
      </c>
      <c r="I7" s="26">
        <v>2017</v>
      </c>
    </row>
    <row r="8" spans="1:9" x14ac:dyDescent="0.25">
      <c r="A8" s="7" t="s">
        <v>19</v>
      </c>
      <c r="B8" s="12" t="s">
        <v>34</v>
      </c>
      <c r="C8" s="12" t="s">
        <v>63</v>
      </c>
      <c r="D8" s="2" t="s">
        <v>68</v>
      </c>
      <c r="E8" s="2" t="s">
        <v>6</v>
      </c>
      <c r="F8" s="29"/>
      <c r="G8" s="31">
        <v>4202.5</v>
      </c>
      <c r="H8" s="19">
        <v>2007</v>
      </c>
      <c r="I8" s="26">
        <v>2017</v>
      </c>
    </row>
    <row r="9" spans="1:9" x14ac:dyDescent="0.25">
      <c r="A9" s="7" t="s">
        <v>19</v>
      </c>
      <c r="B9" s="12" t="s">
        <v>35</v>
      </c>
      <c r="C9" s="12" t="s">
        <v>63</v>
      </c>
      <c r="D9" s="2" t="s">
        <v>69</v>
      </c>
      <c r="E9" s="2" t="s">
        <v>6</v>
      </c>
      <c r="F9" s="29">
        <v>96000</v>
      </c>
      <c r="G9" s="31" t="s">
        <v>74</v>
      </c>
      <c r="H9" s="19">
        <v>2016</v>
      </c>
      <c r="I9" s="26">
        <v>2026</v>
      </c>
    </row>
    <row r="10" spans="1:9" x14ac:dyDescent="0.25">
      <c r="A10" s="8" t="s">
        <v>22</v>
      </c>
      <c r="B10" s="12" t="s">
        <v>36</v>
      </c>
      <c r="C10" s="12" t="s">
        <v>63</v>
      </c>
      <c r="D10" s="2" t="s">
        <v>68</v>
      </c>
      <c r="E10" s="2" t="s">
        <v>6</v>
      </c>
      <c r="F10" s="29"/>
      <c r="G10" s="31">
        <v>11383.71</v>
      </c>
      <c r="H10" s="19">
        <v>2011</v>
      </c>
      <c r="I10" s="26">
        <v>2021</v>
      </c>
    </row>
    <row r="11" spans="1:9" x14ac:dyDescent="0.25">
      <c r="A11" s="7" t="s">
        <v>19</v>
      </c>
      <c r="B11" s="12" t="s">
        <v>37</v>
      </c>
      <c r="C11" s="12" t="s">
        <v>63</v>
      </c>
      <c r="D11" s="2" t="s">
        <v>66</v>
      </c>
      <c r="E11" s="2" t="s">
        <v>6</v>
      </c>
      <c r="F11" s="29">
        <v>214000</v>
      </c>
      <c r="G11" s="31" t="s">
        <v>74</v>
      </c>
      <c r="H11" s="19">
        <v>2017</v>
      </c>
      <c r="I11" s="26">
        <v>2027</v>
      </c>
    </row>
    <row r="12" spans="1:9" x14ac:dyDescent="0.25">
      <c r="A12" s="7" t="s">
        <v>19</v>
      </c>
      <c r="B12" s="12" t="s">
        <v>38</v>
      </c>
      <c r="C12" s="12" t="s">
        <v>63</v>
      </c>
      <c r="D12" s="2" t="s">
        <v>68</v>
      </c>
      <c r="E12" s="2" t="s">
        <v>6</v>
      </c>
      <c r="F12" s="29">
        <v>64000</v>
      </c>
      <c r="G12" s="31" t="s">
        <v>74</v>
      </c>
      <c r="H12" s="19">
        <v>2016</v>
      </c>
      <c r="I12" s="26">
        <v>2026</v>
      </c>
    </row>
    <row r="13" spans="1:9" x14ac:dyDescent="0.25">
      <c r="A13" s="6" t="s">
        <v>18</v>
      </c>
      <c r="B13" s="12" t="s">
        <v>39</v>
      </c>
      <c r="C13" s="12" t="s">
        <v>63</v>
      </c>
      <c r="D13" s="2" t="s">
        <v>66</v>
      </c>
      <c r="E13" s="2" t="s">
        <v>6</v>
      </c>
      <c r="F13" s="29"/>
      <c r="G13" s="31">
        <v>12000</v>
      </c>
      <c r="H13" s="19">
        <v>2001</v>
      </c>
      <c r="I13" s="26">
        <v>2011</v>
      </c>
    </row>
    <row r="14" spans="1:9" x14ac:dyDescent="0.25">
      <c r="A14" s="8" t="s">
        <v>22</v>
      </c>
      <c r="B14" s="12" t="s">
        <v>40</v>
      </c>
      <c r="C14" s="12" t="s">
        <v>63</v>
      </c>
      <c r="D14" s="2" t="s">
        <v>70</v>
      </c>
      <c r="E14" s="2" t="s">
        <v>6</v>
      </c>
      <c r="F14" s="29"/>
      <c r="G14" s="31">
        <v>1697</v>
      </c>
      <c r="H14" s="19">
        <v>2003</v>
      </c>
      <c r="I14" s="26">
        <v>2013</v>
      </c>
    </row>
    <row r="15" spans="1:9" x14ac:dyDescent="0.25">
      <c r="A15" s="8" t="s">
        <v>22</v>
      </c>
      <c r="B15" s="12" t="s">
        <v>40</v>
      </c>
      <c r="C15" s="12" t="s">
        <v>63</v>
      </c>
      <c r="D15" s="2" t="s">
        <v>70</v>
      </c>
      <c r="E15" s="2" t="s">
        <v>7</v>
      </c>
      <c r="F15" s="29"/>
      <c r="G15" s="31">
        <v>1697</v>
      </c>
      <c r="H15" s="19">
        <v>2003</v>
      </c>
      <c r="I15" s="26">
        <v>2013</v>
      </c>
    </row>
    <row r="16" spans="1:9" x14ac:dyDescent="0.25">
      <c r="A16" s="8" t="s">
        <v>22</v>
      </c>
      <c r="B16" s="13" t="s">
        <v>40</v>
      </c>
      <c r="C16" s="13" t="s">
        <v>64</v>
      </c>
      <c r="D16" s="2" t="s">
        <v>70</v>
      </c>
      <c r="E16" s="2" t="s">
        <v>6</v>
      </c>
      <c r="F16" s="29"/>
      <c r="G16" s="31">
        <v>1697</v>
      </c>
      <c r="H16" s="20">
        <v>2005</v>
      </c>
      <c r="I16" s="26">
        <v>2015</v>
      </c>
    </row>
    <row r="17" spans="1:9" x14ac:dyDescent="0.25">
      <c r="A17" s="8" t="s">
        <v>22</v>
      </c>
      <c r="B17" s="13" t="s">
        <v>40</v>
      </c>
      <c r="C17" s="13" t="s">
        <v>64</v>
      </c>
      <c r="D17" s="2" t="s">
        <v>70</v>
      </c>
      <c r="E17" s="2" t="s">
        <v>6</v>
      </c>
      <c r="F17" s="29"/>
      <c r="G17" s="31">
        <v>1697</v>
      </c>
      <c r="H17" s="20">
        <v>2008</v>
      </c>
      <c r="I17" s="26">
        <v>2018</v>
      </c>
    </row>
    <row r="18" spans="1:9" x14ac:dyDescent="0.25">
      <c r="A18" s="8" t="s">
        <v>22</v>
      </c>
      <c r="B18" s="13" t="s">
        <v>40</v>
      </c>
      <c r="C18" s="13" t="s">
        <v>64</v>
      </c>
      <c r="D18" s="2" t="s">
        <v>70</v>
      </c>
      <c r="E18" s="2" t="s">
        <v>6</v>
      </c>
      <c r="F18" s="29"/>
      <c r="G18" s="31">
        <v>1697</v>
      </c>
      <c r="H18" s="20">
        <v>2008</v>
      </c>
      <c r="I18" s="26">
        <v>2018</v>
      </c>
    </row>
    <row r="19" spans="1:9" x14ac:dyDescent="0.25">
      <c r="A19" s="8" t="s">
        <v>22</v>
      </c>
      <c r="B19" s="13" t="s">
        <v>40</v>
      </c>
      <c r="C19" s="13" t="s">
        <v>64</v>
      </c>
      <c r="D19" s="2" t="s">
        <v>70</v>
      </c>
      <c r="E19" s="2" t="s">
        <v>6</v>
      </c>
      <c r="F19" s="29"/>
      <c r="G19" s="31">
        <v>1697</v>
      </c>
      <c r="H19" s="20">
        <v>2008</v>
      </c>
      <c r="I19" s="26">
        <v>2018</v>
      </c>
    </row>
    <row r="20" spans="1:9" x14ac:dyDescent="0.25">
      <c r="A20" s="6" t="s">
        <v>18</v>
      </c>
      <c r="B20" s="13" t="s">
        <v>41</v>
      </c>
      <c r="C20" s="13" t="s">
        <v>64</v>
      </c>
      <c r="D20" s="2" t="s">
        <v>66</v>
      </c>
      <c r="E20" s="2" t="s">
        <v>6</v>
      </c>
      <c r="F20" s="29"/>
      <c r="G20" s="31">
        <v>3150</v>
      </c>
      <c r="H20" s="20">
        <v>2008</v>
      </c>
      <c r="I20" s="26">
        <v>2018</v>
      </c>
    </row>
    <row r="21" spans="1:9" x14ac:dyDescent="0.25">
      <c r="A21" s="7" t="s">
        <v>19</v>
      </c>
      <c r="B21" s="13" t="s">
        <v>42</v>
      </c>
      <c r="C21" s="13" t="s">
        <v>64</v>
      </c>
      <c r="D21" s="2" t="s">
        <v>66</v>
      </c>
      <c r="E21" s="2" t="s">
        <v>7</v>
      </c>
      <c r="F21" s="29"/>
      <c r="G21" s="31">
        <v>3725</v>
      </c>
      <c r="H21" s="20">
        <v>2005</v>
      </c>
      <c r="I21" s="26">
        <v>2015</v>
      </c>
    </row>
    <row r="22" spans="1:9" x14ac:dyDescent="0.25">
      <c r="A22" s="7" t="s">
        <v>23</v>
      </c>
      <c r="B22" s="13" t="s">
        <v>43</v>
      </c>
      <c r="C22" s="13" t="s">
        <v>64</v>
      </c>
      <c r="D22" s="2" t="s">
        <v>66</v>
      </c>
      <c r="E22" s="2" t="s">
        <v>6</v>
      </c>
      <c r="F22" s="29"/>
      <c r="G22" s="31">
        <v>550</v>
      </c>
      <c r="H22" s="20">
        <v>1998</v>
      </c>
      <c r="I22" s="26">
        <v>2008</v>
      </c>
    </row>
    <row r="23" spans="1:9" ht="30" x14ac:dyDescent="0.25">
      <c r="A23" s="8" t="s">
        <v>24</v>
      </c>
      <c r="B23" s="14" t="s">
        <v>44</v>
      </c>
      <c r="C23" s="13" t="s">
        <v>64</v>
      </c>
      <c r="D23" s="2" t="s">
        <v>71</v>
      </c>
      <c r="E23" s="2" t="s">
        <v>6</v>
      </c>
      <c r="F23" s="29"/>
      <c r="G23" s="31" t="s">
        <v>75</v>
      </c>
      <c r="H23" s="21">
        <v>2012</v>
      </c>
      <c r="I23" s="26">
        <v>2022</v>
      </c>
    </row>
    <row r="24" spans="1:9" x14ac:dyDescent="0.25">
      <c r="A24" s="7" t="s">
        <v>19</v>
      </c>
      <c r="B24" s="13" t="s">
        <v>45</v>
      </c>
      <c r="C24" s="13" t="s">
        <v>64</v>
      </c>
      <c r="D24" s="2" t="s">
        <v>66</v>
      </c>
      <c r="E24" s="2" t="s">
        <v>7</v>
      </c>
      <c r="F24" s="29"/>
      <c r="G24" s="31">
        <v>3725</v>
      </c>
      <c r="H24" s="20">
        <v>2003</v>
      </c>
      <c r="I24" s="26">
        <v>2013</v>
      </c>
    </row>
    <row r="25" spans="1:9" x14ac:dyDescent="0.25">
      <c r="A25" s="8" t="s">
        <v>22</v>
      </c>
      <c r="B25" s="12" t="s">
        <v>46</v>
      </c>
      <c r="C25" s="13" t="s">
        <v>64</v>
      </c>
      <c r="D25" s="2" t="s">
        <v>69</v>
      </c>
      <c r="E25" s="2" t="s">
        <v>6</v>
      </c>
      <c r="F25" s="29"/>
      <c r="G25" s="31">
        <v>5343.15</v>
      </c>
      <c r="H25" s="19">
        <v>2008</v>
      </c>
      <c r="I25" s="26">
        <v>2018</v>
      </c>
    </row>
    <row r="26" spans="1:9" x14ac:dyDescent="0.25">
      <c r="A26" s="9" t="s">
        <v>19</v>
      </c>
      <c r="B26" s="15" t="s">
        <v>47</v>
      </c>
      <c r="C26" s="13" t="s">
        <v>64</v>
      </c>
      <c r="D26" s="2" t="s">
        <v>66</v>
      </c>
      <c r="E26" s="2" t="s">
        <v>6</v>
      </c>
      <c r="F26" s="30">
        <v>214000</v>
      </c>
      <c r="G26" s="31">
        <v>15974.23</v>
      </c>
      <c r="H26" s="22">
        <v>2016</v>
      </c>
      <c r="I26" s="27">
        <v>2023</v>
      </c>
    </row>
    <row r="27" spans="1:9" x14ac:dyDescent="0.25">
      <c r="A27" s="6" t="s">
        <v>18</v>
      </c>
      <c r="B27" s="13" t="s">
        <v>48</v>
      </c>
      <c r="C27" s="13" t="s">
        <v>64</v>
      </c>
      <c r="D27" s="2" t="s">
        <v>66</v>
      </c>
      <c r="E27" s="2" t="s">
        <v>6</v>
      </c>
      <c r="F27" s="29"/>
      <c r="G27" s="31">
        <v>15974.23</v>
      </c>
      <c r="H27" s="20">
        <v>2008</v>
      </c>
      <c r="I27" s="26">
        <v>2018</v>
      </c>
    </row>
    <row r="28" spans="1:9" x14ac:dyDescent="0.25">
      <c r="A28" s="7" t="s">
        <v>19</v>
      </c>
      <c r="B28" s="13" t="s">
        <v>49</v>
      </c>
      <c r="C28" s="13" t="s">
        <v>64</v>
      </c>
      <c r="D28" s="2" t="s">
        <v>73</v>
      </c>
      <c r="E28" s="2" t="s">
        <v>6</v>
      </c>
      <c r="F28" s="29"/>
      <c r="G28" s="31">
        <v>4202.5</v>
      </c>
      <c r="H28" s="23">
        <v>2013</v>
      </c>
      <c r="I28" s="26">
        <v>2023</v>
      </c>
    </row>
    <row r="29" spans="1:9" x14ac:dyDescent="0.25">
      <c r="A29" s="7" t="s">
        <v>19</v>
      </c>
      <c r="B29" s="13" t="s">
        <v>50</v>
      </c>
      <c r="C29" s="13" t="s">
        <v>64</v>
      </c>
      <c r="D29" s="2" t="s">
        <v>68</v>
      </c>
      <c r="E29" s="2" t="s">
        <v>6</v>
      </c>
      <c r="F29" s="29"/>
      <c r="G29" s="31">
        <v>4202.5</v>
      </c>
      <c r="H29" s="20">
        <v>2004</v>
      </c>
      <c r="I29" s="26">
        <v>2014</v>
      </c>
    </row>
    <row r="30" spans="1:9" x14ac:dyDescent="0.25">
      <c r="A30" s="7" t="s">
        <v>25</v>
      </c>
      <c r="B30" s="13" t="s">
        <v>51</v>
      </c>
      <c r="C30" s="13" t="s">
        <v>64</v>
      </c>
      <c r="D30" s="2" t="s">
        <v>68</v>
      </c>
      <c r="E30" s="2" t="s">
        <v>6</v>
      </c>
      <c r="F30" s="29"/>
      <c r="G30" s="31" t="s">
        <v>74</v>
      </c>
      <c r="H30" s="21">
        <v>2016</v>
      </c>
      <c r="I30" s="26">
        <v>2026</v>
      </c>
    </row>
    <row r="31" spans="1:9" x14ac:dyDescent="0.25">
      <c r="A31" s="8" t="s">
        <v>22</v>
      </c>
      <c r="B31" s="14" t="s">
        <v>52</v>
      </c>
      <c r="C31" s="13" t="s">
        <v>64</v>
      </c>
      <c r="D31" s="2" t="s">
        <v>72</v>
      </c>
      <c r="E31" s="2" t="s">
        <v>6</v>
      </c>
      <c r="F31" s="29"/>
      <c r="G31" s="31">
        <v>11383.71</v>
      </c>
      <c r="H31" s="24">
        <v>2012</v>
      </c>
      <c r="I31" s="26">
        <v>2022</v>
      </c>
    </row>
    <row r="32" spans="1:9" ht="30" x14ac:dyDescent="0.25">
      <c r="A32" s="7" t="s">
        <v>19</v>
      </c>
      <c r="B32" s="13" t="s">
        <v>53</v>
      </c>
      <c r="C32" s="13" t="s">
        <v>64</v>
      </c>
      <c r="D32" s="2" t="s">
        <v>68</v>
      </c>
      <c r="E32" s="2" t="s">
        <v>6</v>
      </c>
      <c r="F32" s="29"/>
      <c r="G32" s="31" t="s">
        <v>75</v>
      </c>
      <c r="H32" s="20">
        <v>2004</v>
      </c>
      <c r="I32" s="26">
        <v>2014</v>
      </c>
    </row>
    <row r="33" spans="1:9" x14ac:dyDescent="0.25">
      <c r="A33" s="8" t="s">
        <v>22</v>
      </c>
      <c r="B33" s="13" t="s">
        <v>54</v>
      </c>
      <c r="C33" s="12" t="s">
        <v>65</v>
      </c>
      <c r="D33" s="2" t="s">
        <v>70</v>
      </c>
      <c r="E33" s="2" t="s">
        <v>6</v>
      </c>
      <c r="F33" s="29"/>
      <c r="G33" s="31">
        <v>1697</v>
      </c>
      <c r="H33" s="20">
        <v>2007</v>
      </c>
      <c r="I33" s="26">
        <v>2017</v>
      </c>
    </row>
    <row r="34" spans="1:9" x14ac:dyDescent="0.25">
      <c r="A34" s="8" t="s">
        <v>22</v>
      </c>
      <c r="B34" s="13" t="s">
        <v>54</v>
      </c>
      <c r="C34" s="12" t="s">
        <v>65</v>
      </c>
      <c r="D34" s="2" t="s">
        <v>70</v>
      </c>
      <c r="E34" s="2" t="s">
        <v>6</v>
      </c>
      <c r="F34" s="29"/>
      <c r="G34" s="31">
        <v>1697</v>
      </c>
      <c r="H34" s="20">
        <v>2007</v>
      </c>
      <c r="I34" s="26">
        <v>2017</v>
      </c>
    </row>
    <row r="35" spans="1:9" x14ac:dyDescent="0.25">
      <c r="A35" s="8" t="s">
        <v>22</v>
      </c>
      <c r="B35" s="13" t="s">
        <v>54</v>
      </c>
      <c r="C35" s="12" t="s">
        <v>65</v>
      </c>
      <c r="D35" s="2" t="s">
        <v>70</v>
      </c>
      <c r="E35" s="2" t="s">
        <v>6</v>
      </c>
      <c r="F35" s="29"/>
      <c r="G35" s="31">
        <v>1697</v>
      </c>
      <c r="H35" s="20">
        <v>2007</v>
      </c>
      <c r="I35" s="26">
        <v>2017</v>
      </c>
    </row>
    <row r="36" spans="1:9" ht="30" x14ac:dyDescent="0.25">
      <c r="A36" s="10" t="s">
        <v>26</v>
      </c>
      <c r="B36" s="16" t="s">
        <v>55</v>
      </c>
      <c r="C36" s="12" t="s">
        <v>65</v>
      </c>
      <c r="D36" s="2" t="s">
        <v>71</v>
      </c>
      <c r="E36" s="2" t="s">
        <v>6</v>
      </c>
      <c r="F36" s="29"/>
      <c r="G36" s="31" t="s">
        <v>75</v>
      </c>
      <c r="H36" s="24">
        <v>1998</v>
      </c>
      <c r="I36" s="26">
        <v>2008</v>
      </c>
    </row>
    <row r="37" spans="1:9" ht="30" x14ac:dyDescent="0.25">
      <c r="A37" s="10" t="s">
        <v>27</v>
      </c>
      <c r="B37" s="16" t="s">
        <v>56</v>
      </c>
      <c r="C37" s="12" t="s">
        <v>65</v>
      </c>
      <c r="D37" s="2" t="s">
        <v>71</v>
      </c>
      <c r="E37" s="2" t="s">
        <v>6</v>
      </c>
      <c r="F37" s="29"/>
      <c r="G37" s="31" t="s">
        <v>75</v>
      </c>
      <c r="H37" s="24">
        <v>2008</v>
      </c>
      <c r="I37" s="26">
        <v>2018</v>
      </c>
    </row>
    <row r="38" spans="1:9" x14ac:dyDescent="0.25">
      <c r="A38" s="6" t="s">
        <v>18</v>
      </c>
      <c r="B38" s="13" t="s">
        <v>57</v>
      </c>
      <c r="C38" s="12" t="s">
        <v>65</v>
      </c>
      <c r="D38" s="2" t="s">
        <v>66</v>
      </c>
      <c r="E38" s="2" t="s">
        <v>6</v>
      </c>
      <c r="F38" s="29"/>
      <c r="G38" s="31">
        <v>3900</v>
      </c>
      <c r="H38" s="20">
        <v>2008</v>
      </c>
      <c r="I38" s="26">
        <v>2018</v>
      </c>
    </row>
    <row r="39" spans="1:9" x14ac:dyDescent="0.25">
      <c r="A39" s="6" t="s">
        <v>18</v>
      </c>
      <c r="B39" s="13" t="s">
        <v>57</v>
      </c>
      <c r="C39" s="12" t="s">
        <v>65</v>
      </c>
      <c r="D39" s="2" t="s">
        <v>66</v>
      </c>
      <c r="E39" s="2" t="s">
        <v>6</v>
      </c>
      <c r="F39" s="29"/>
      <c r="G39" s="34">
        <v>3900</v>
      </c>
      <c r="H39" s="20">
        <v>2008</v>
      </c>
      <c r="I39" s="26">
        <v>2018</v>
      </c>
    </row>
    <row r="40" spans="1:9" x14ac:dyDescent="0.25">
      <c r="A40" s="7" t="s">
        <v>21</v>
      </c>
      <c r="B40" s="13" t="s">
        <v>33</v>
      </c>
      <c r="C40" s="12" t="s">
        <v>65</v>
      </c>
      <c r="D40" s="2" t="s">
        <v>66</v>
      </c>
      <c r="E40" s="2" t="s">
        <v>6</v>
      </c>
      <c r="F40" s="29"/>
      <c r="G40" s="34">
        <v>550</v>
      </c>
      <c r="H40" s="20">
        <v>2006</v>
      </c>
      <c r="I40" s="26">
        <v>2016</v>
      </c>
    </row>
    <row r="41" spans="1:9" x14ac:dyDescent="0.25">
      <c r="A41" s="7" t="s">
        <v>19</v>
      </c>
      <c r="B41" s="12" t="s">
        <v>58</v>
      </c>
      <c r="C41" s="12" t="s">
        <v>65</v>
      </c>
      <c r="D41" s="2" t="s">
        <v>66</v>
      </c>
      <c r="E41" s="2" t="s">
        <v>6</v>
      </c>
      <c r="F41" s="29"/>
      <c r="G41" s="34">
        <v>7730.73</v>
      </c>
      <c r="H41" s="20">
        <v>2006</v>
      </c>
      <c r="I41" s="26">
        <v>2013</v>
      </c>
    </row>
    <row r="42" spans="1:9" x14ac:dyDescent="0.25">
      <c r="A42" s="7" t="s">
        <v>19</v>
      </c>
      <c r="B42" s="13" t="s">
        <v>59</v>
      </c>
      <c r="C42" s="12" t="s">
        <v>65</v>
      </c>
      <c r="D42" s="18" t="s">
        <v>68</v>
      </c>
      <c r="E42" s="2" t="s">
        <v>6</v>
      </c>
      <c r="F42" s="29"/>
      <c r="G42" s="34">
        <v>1480.66</v>
      </c>
      <c r="H42" s="20">
        <v>2007</v>
      </c>
      <c r="I42" s="26">
        <v>2017</v>
      </c>
    </row>
    <row r="43" spans="1:9" x14ac:dyDescent="0.25">
      <c r="A43" s="7" t="s">
        <v>19</v>
      </c>
      <c r="B43" s="13" t="s">
        <v>60</v>
      </c>
      <c r="C43" s="12" t="s">
        <v>65</v>
      </c>
      <c r="D43" s="18" t="s">
        <v>68</v>
      </c>
      <c r="E43" s="2" t="s">
        <v>6</v>
      </c>
      <c r="F43" s="29"/>
      <c r="G43" s="34">
        <v>1480.66</v>
      </c>
      <c r="H43" s="20">
        <v>2007</v>
      </c>
      <c r="I43" s="26">
        <v>2017</v>
      </c>
    </row>
    <row r="44" spans="1:9" x14ac:dyDescent="0.25">
      <c r="A44" s="11" t="s">
        <v>25</v>
      </c>
      <c r="B44" s="17" t="s">
        <v>51</v>
      </c>
      <c r="C44" s="12" t="s">
        <v>65</v>
      </c>
      <c r="D44" s="18" t="s">
        <v>68</v>
      </c>
      <c r="E44" s="2" t="s">
        <v>6</v>
      </c>
      <c r="F44" s="29"/>
      <c r="G44" s="34">
        <v>5295</v>
      </c>
      <c r="H44" s="25">
        <v>2013</v>
      </c>
      <c r="I44" s="28">
        <v>2023</v>
      </c>
    </row>
    <row r="45" spans="1:9" x14ac:dyDescent="0.25">
      <c r="A45" s="7" t="s">
        <v>19</v>
      </c>
      <c r="B45" s="13" t="s">
        <v>61</v>
      </c>
      <c r="C45" s="12" t="s">
        <v>65</v>
      </c>
      <c r="D45" s="18" t="s">
        <v>72</v>
      </c>
      <c r="E45" s="2" t="s">
        <v>6</v>
      </c>
      <c r="F45" s="29"/>
      <c r="G45" s="34">
        <v>1480.66</v>
      </c>
      <c r="H45" s="20">
        <v>2007</v>
      </c>
      <c r="I45" s="26">
        <v>2017</v>
      </c>
    </row>
  </sheetData>
  <autoFilter ref="A1:I45"/>
  <conditionalFormatting sqref="A9:A10 A5 A3 A36:A38">
    <cfRule type="expression" dxfId="12" priority="17">
      <formula>ISBLANK(A3)</formula>
    </cfRule>
  </conditionalFormatting>
  <conditionalFormatting sqref="A13:A14">
    <cfRule type="expression" dxfId="11" priority="16">
      <formula>ISBLANK(A13)</formula>
    </cfRule>
  </conditionalFormatting>
  <conditionalFormatting sqref="A39">
    <cfRule type="expression" dxfId="10" priority="15">
      <formula>ISBLANK(A39)</formula>
    </cfRule>
  </conditionalFormatting>
  <conditionalFormatting sqref="B33:B39 B3:B5">
    <cfRule type="expression" dxfId="9" priority="14">
      <formula>ISBLANK(B3)</formula>
    </cfRule>
  </conditionalFormatting>
  <conditionalFormatting sqref="B2">
    <cfRule type="expression" dxfId="8" priority="13">
      <formula>ISBLANK(B2)</formula>
    </cfRule>
  </conditionalFormatting>
  <conditionalFormatting sqref="B6:B10">
    <cfRule type="expression" dxfId="7" priority="12">
      <formula>ISBLANK(B6)</formula>
    </cfRule>
  </conditionalFormatting>
  <conditionalFormatting sqref="B11:B15">
    <cfRule type="containsBlanks" dxfId="6" priority="11">
      <formula>LEN(TRIM(B11))=0</formula>
    </cfRule>
  </conditionalFormatting>
  <conditionalFormatting sqref="C3:C15">
    <cfRule type="expression" dxfId="5" priority="10">
      <formula>ISBLANK(C3)</formula>
    </cfRule>
  </conditionalFormatting>
  <conditionalFormatting sqref="C2">
    <cfRule type="expression" dxfId="4" priority="9">
      <formula>ISBLANK(C2)</formula>
    </cfRule>
  </conditionalFormatting>
  <conditionalFormatting sqref="C33:C45">
    <cfRule type="expression" dxfId="3" priority="5">
      <formula>ISBLANK(C33)</formula>
    </cfRule>
  </conditionalFormatting>
  <conditionalFormatting sqref="H33:H39 H3:H4">
    <cfRule type="expression" dxfId="2" priority="3">
      <formula>ISBLANK(H3)</formula>
    </cfRule>
  </conditionalFormatting>
  <conditionalFormatting sqref="H2">
    <cfRule type="expression" dxfId="1" priority="2">
      <formula>ISBLANK(H2)</formula>
    </cfRule>
  </conditionalFormatting>
  <conditionalFormatting sqref="H5:H15">
    <cfRule type="containsBlanks" dxfId="0" priority="1">
      <formula>LEN(TRIM(H5))=0</formula>
    </cfRule>
  </conditionalFormatting>
  <dataValidations count="2">
    <dataValidation type="list" allowBlank="1" showInputMessage="1" showErrorMessage="1" sqref="E2:E45">
      <formula1>Procurement</formula1>
    </dataValidation>
    <dataValidation type="list" allowBlank="1" showInputMessage="1" sqref="B33:B39 H33:H39">
      <formula1>INDIRECT($G33)</formula1>
    </dataValidation>
  </dataValidations>
  <pageMargins left="0.7" right="0.7" top="0.75" bottom="0.75" header="0.3" footer="0.3"/>
  <pageSetup paperSize="9"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[1]Lists!#REF!</xm:f>
          </x14:formula1>
          <xm:sqref>A3 A5 A9:A10 A13:A14</xm:sqref>
        </x14:dataValidation>
        <x14:dataValidation type="list" errorStyle="warning" allowBlank="1" showInputMessage="1" showErrorMessage="1">
          <x14:formula1>
            <xm:f>[2]Lists!#REF!</xm:f>
          </x14:formula1>
          <xm:sqref>A36:A39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23" sqref="D23"/>
    </sheetView>
  </sheetViews>
  <sheetFormatPr defaultRowHeight="15" x14ac:dyDescent="0.25"/>
  <cols>
    <col min="4" max="4" width="24.85546875" bestFit="1" customWidth="1"/>
  </cols>
  <sheetData>
    <row r="1" spans="1:4" x14ac:dyDescent="0.25">
      <c r="A1" t="s">
        <v>6</v>
      </c>
      <c r="D1" t="s">
        <v>12</v>
      </c>
    </row>
    <row r="2" spans="1:4" x14ac:dyDescent="0.25">
      <c r="A2" t="s">
        <v>7</v>
      </c>
      <c r="D2" t="s">
        <v>13</v>
      </c>
    </row>
    <row r="3" spans="1:4" x14ac:dyDescent="0.25">
      <c r="A3" t="s">
        <v>8</v>
      </c>
      <c r="D3" t="s">
        <v>14</v>
      </c>
    </row>
    <row r="4" spans="1:4" x14ac:dyDescent="0.25">
      <c r="A4" t="s">
        <v>9</v>
      </c>
    </row>
    <row r="5" spans="1:4" x14ac:dyDescent="0.25">
      <c r="A5" t="s">
        <v>10</v>
      </c>
    </row>
    <row r="6" spans="1:4" x14ac:dyDescent="0.25">
      <c r="A6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Function</vt:lpstr>
      <vt:lpstr>Procurement</vt:lpstr>
    </vt:vector>
  </TitlesOfParts>
  <Company>FUJIFILM UK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Finlayson</dc:creator>
  <cp:lastModifiedBy>Heart of England Foundation Trust</cp:lastModifiedBy>
  <dcterms:created xsi:type="dcterms:W3CDTF">2017-03-13T11:18:06Z</dcterms:created>
  <dcterms:modified xsi:type="dcterms:W3CDTF">2017-09-11T08:45:51Z</dcterms:modified>
</cp:coreProperties>
</file>