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160" windowHeight="5205" firstSheet="3" activeTab="3"/>
  </bookViews>
  <sheets>
    <sheet name="Pivot" sheetId="1" state="hidden" r:id="rId1"/>
    <sheet name="Data" sheetId="2" state="hidden" r:id="rId2"/>
    <sheet name="SQL" sheetId="3" state="hidden" r:id="rId3"/>
    <sheet name="FOI 321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<sst xmlns="http://schemas.openxmlformats.org/spreadsheetml/2006/main" count="385" uniqueCount="37">
  <si>
    <t>CountOfRECID</t>
  </si>
  <si>
    <t>FIRSTATT</t>
  </si>
  <si>
    <t>Month</t>
  </si>
  <si>
    <t>site</t>
  </si>
  <si>
    <t>Heartlands</t>
  </si>
  <si>
    <t>Good Hope</t>
  </si>
  <si>
    <t>Solihull</t>
  </si>
  <si>
    <t>Grand Total</t>
  </si>
  <si>
    <t>Sum of CountOfRECID</t>
  </si>
  <si>
    <t>FIRSTATT2</t>
  </si>
  <si>
    <t>New</t>
  </si>
  <si>
    <t>FU</t>
  </si>
  <si>
    <t>SELECT Count(dbo_OutpatientsMain1112.RECID) AS CountOfRECID, dbo_OutpatientsMain1112.FIRSTATT, Format([attdate],"mmm-yy") AS [Month], dbo_OutpatientsMain1112.site</t>
  </si>
  <si>
    <t>FROM dbo_OutpatientsMain1112 LEFT JOIN dbo_SpecialtyList ON dbo_OutpatientsMain1112.CONSPEF = dbo_SpecialtyList.Conspef</t>
  </si>
  <si>
    <t>WHERE (((dbo_SpecialtyList.Conspef)="501"))</t>
  </si>
  <si>
    <t>GROUP BY dbo_OutpatientsMain1112.FIRSTATT, Format([attdate],"mmm-yy"), dbo_OutpatientsMain1112.site;</t>
  </si>
  <si>
    <t>union</t>
  </si>
  <si>
    <t>SELECT Count(dbo_OutpatientsMain1213.RECID) AS CountOfRECID, dbo_OutpatientsMain1213.FIRSTATT, Format([attdate],"mmm-yy") AS [Month], dbo_OutpatientsMain1213.site</t>
  </si>
  <si>
    <t>FROM dbo_OutpatientsMain1213 LEFT JOIN dbo_SpecialtyList ON dbo_OutpatientsMain1213.CONSPEF = dbo_SpecialtyList.Conspef</t>
  </si>
  <si>
    <t>GROUP BY dbo_OutpatientsMain1213.FIRSTATT, Format([attdate],"mmm-yy"), dbo_OutpatientsMain1213.site;</t>
  </si>
  <si>
    <t>SELECT Count(dbo_OutpatientsMain1314.RECID) AS CountOfRECID, dbo_OutpatientsMain1314.FIRSTATT, Format([attdate],"mmm-yy") AS [Month], dbo_OutpatientsMain1314.site</t>
  </si>
  <si>
    <t>FROM dbo_OutpatientsMain1314 LEFT JOIN dbo_SpecialtyList ON dbo_OutpatientsMain1314.CONSPEF = dbo_SpecialtyList.Conspef</t>
  </si>
  <si>
    <t>GROUP BY dbo_OutpatientsMain1314.FIRSTATT, Format([attdate],"mmm-yy"), dbo_OutpatientsMain1314.site;</t>
  </si>
  <si>
    <t>SELECT Count(dbo_OutpatientsMain1415.RECID) AS CountOfRECID, dbo_OutpatientsMain1415.FIRSTATT, Format([attdate],"mmm-yy") AS [Month], dbo_OutpatientsMain1415.site</t>
  </si>
  <si>
    <t>FROM dbo_OutpatientsMain1415 LEFT JOIN dbo_SpecialtyList ON dbo_OutpatientsMain1415.CONSPEF = dbo_SpecialtyList.Conspef</t>
  </si>
  <si>
    <t>GROUP BY dbo_OutpatientsMain1415.FIRSTATT, Format([attdate],"mmm-yy"), dbo_OutpatientsMain1415.site;</t>
  </si>
  <si>
    <t>Type</t>
  </si>
  <si>
    <t>Site</t>
  </si>
  <si>
    <t>2011/12</t>
  </si>
  <si>
    <t>2012/13</t>
  </si>
  <si>
    <t>2013/14</t>
  </si>
  <si>
    <t>2014/15</t>
  </si>
  <si>
    <t>New Total</t>
  </si>
  <si>
    <t>FU Total</t>
  </si>
  <si>
    <t>Total</t>
  </si>
  <si>
    <t>The number of attended outpatient appointments for Obstetrics clinics (Conspef '501')  per month from April 2011 to June 2014, split by month and site</t>
  </si>
  <si>
    <t xml:space="preserve">Worth noting that numbers for OP clinics have been inconsistent over the last three years due to changes in our outpatient system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</si>
</sst>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" fontId="0" fillId="0" borderId="10" xfId="0" applyNumberFormat="1" applyBorder="1" applyAlignment="1">
      <alignment/>
    </xf>
    <xf numFmtId="17" fontId="0" fillId="0" borderId="16" xfId="0" applyNumberFormat="1" applyBorder="1" applyAlignment="1">
      <alignment/>
    </xf>
    <xf numFmtId="17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33" fillId="0" borderId="21" xfId="0" applyFont="1" applyBorder="1" applyAlignment="1">
      <alignment/>
    </xf>
    <xf numFmtId="17" fontId="33" fillId="0" borderId="21" xfId="0" applyNumberFormat="1" applyFont="1" applyBorder="1" applyAlignment="1">
      <alignment/>
    </xf>
    <xf numFmtId="0" fontId="33" fillId="0" borderId="0" xfId="0" applyFont="1" applyAlignment="1">
      <alignment/>
    </xf>
    <xf numFmtId="0" fontId="33" fillId="7" borderId="21" xfId="0" applyFont="1" applyFill="1" applyBorder="1" applyAlignment="1">
      <alignment/>
    </xf>
    <xf numFmtId="0" fontId="0" fillId="7" borderId="21" xfId="0" applyNumberFormat="1" applyFill="1" applyBorder="1" applyAlignment="1">
      <alignment/>
    </xf>
    <xf numFmtId="0" fontId="33" fillId="4" borderId="21" xfId="0" applyFont="1" applyFill="1" applyBorder="1" applyAlignment="1">
      <alignment/>
    </xf>
    <xf numFmtId="0" fontId="0" fillId="4" borderId="21" xfId="0" applyNumberFormat="1" applyFill="1" applyBorder="1" applyAlignment="1">
      <alignment/>
    </xf>
    <xf numFmtId="0" fontId="33" fillId="6" borderId="21" xfId="0" applyFont="1" applyFill="1" applyBorder="1" applyAlignment="1">
      <alignment/>
    </xf>
    <xf numFmtId="0" fontId="0" fillId="6" borderId="21" xfId="0" applyNumberFormat="1" applyFill="1" applyBorder="1" applyAlignment="1">
      <alignment/>
    </xf>
    <xf numFmtId="0" fontId="33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3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3" fillId="0" borderId="21" xfId="0" applyFont="1" applyBorder="1" applyAlignment="1">
      <alignment horizontal="center"/>
    </xf>
    <xf numFmtId="17" fontId="33" fillId="0" borderId="21" xfId="0" applyNumberFormat="1" applyFont="1" applyBorder="1" applyAlignment="1">
      <alignment horizontal="center"/>
    </xf>
    <xf numFmtId="0" fontId="33" fillId="7" borderId="21" xfId="0" applyNumberFormat="1" applyFont="1" applyFill="1" applyBorder="1" applyAlignment="1">
      <alignment/>
    </xf>
    <xf numFmtId="0" fontId="33" fillId="6" borderId="21" xfId="0" applyNumberFormat="1" applyFont="1" applyFill="1" applyBorder="1" applyAlignment="1">
      <alignment/>
    </xf>
    <xf numFmtId="0" fontId="33" fillId="4" borderId="21" xfId="0" applyNumberFormat="1" applyFont="1" applyFill="1" applyBorder="1" applyAlignment="1">
      <alignment/>
    </xf>
    <xf numFmtId="0" fontId="33" fillId="0" borderId="21" xfId="0" applyNumberFormat="1" applyFont="1" applyBorder="1" applyAlignment="1">
      <alignment/>
    </xf>
    <xf numFmtId="0" fontId="33" fillId="7" borderId="17" xfId="0" applyFont="1" applyFill="1" applyBorder="1" applyAlignment="1">
      <alignment horizontal="center" vertical="center"/>
    </xf>
    <xf numFmtId="0" fontId="33" fillId="7" borderId="22" xfId="0" applyFont="1" applyFill="1" applyBorder="1" applyAlignment="1">
      <alignment horizontal="center" vertical="center"/>
    </xf>
    <xf numFmtId="0" fontId="33" fillId="6" borderId="17" xfId="0" applyFont="1" applyFill="1" applyBorder="1" applyAlignment="1">
      <alignment horizontal="center" vertical="center"/>
    </xf>
    <xf numFmtId="0" fontId="33" fillId="6" borderId="22" xfId="0" applyFont="1" applyFill="1" applyBorder="1" applyAlignment="1">
      <alignment horizontal="center" vertical="center"/>
    </xf>
    <xf numFmtId="0" fontId="33" fillId="4" borderId="17" xfId="0" applyFont="1" applyFill="1" applyBorder="1" applyAlignment="1">
      <alignment horizontal="center" vertical="center"/>
    </xf>
    <xf numFmtId="0" fontId="33" fillId="4" borderId="22" xfId="0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3" fillId="0" borderId="15" xfId="0" applyFont="1" applyFill="1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4:F285" sheet="Data"/>
  </cacheSource>
  <cacheFields count="6">
    <cacheField name="CountOfRECID">
      <sharedItems containsSemiMixedTypes="0" containsString="0" containsMixedTypes="0" containsNumber="1" containsInteger="1"/>
    </cacheField>
    <cacheField name="FIRSTATT">
      <sharedItems containsSemiMixedTypes="0" containsString="0" containsMixedTypes="0" containsNumber="1" containsInteger="1" count="4">
        <n v="3"/>
        <n v="4"/>
        <n v="1"/>
        <n v="2"/>
      </sharedItems>
    </cacheField>
    <cacheField name="Month">
      <sharedItems containsSemiMixedTypes="0" containsNonDate="0" containsDate="1" containsString="0" containsMixedTypes="0" count="39">
        <d v="2012-02-01T00:00:00.000"/>
        <d v="2011-11-01T00:00:00.000"/>
        <d v="2011-04-01T00:00:00.000"/>
        <d v="2011-08-01T00:00:00.000"/>
        <d v="2012-12-01T00:00:00.000"/>
        <d v="2013-12-01T00:00:00.000"/>
        <d v="2013-01-01T00:00:00.000"/>
        <d v="2012-07-01T00:00:00.000"/>
        <d v="2011-06-01T00:00:00.000"/>
        <d v="2013-06-01T00:00:00.000"/>
        <d v="2014-06-01T00:00:00.000"/>
        <d v="2013-03-01T00:00:00.000"/>
        <d v="2012-05-01T00:00:00.000"/>
        <d v="2013-10-01T00:00:00.000"/>
        <d v="2011-09-01T00:00:00.000"/>
        <d v="2012-09-01T00:00:00.000"/>
        <d v="2013-09-01T00:00:00.000"/>
        <d v="2012-04-01T00:00:00.000"/>
        <d v="2011-12-01T00:00:00.000"/>
        <d v="2012-01-01T00:00:00.000"/>
        <d v="2013-07-01T00:00:00.000"/>
        <d v="2012-03-01T00:00:00.000"/>
        <d v="2011-05-01T00:00:00.000"/>
        <d v="2011-10-01T00:00:00.000"/>
        <d v="2012-10-01T00:00:00.000"/>
        <d v="2012-08-01T00:00:00.000"/>
        <d v="2011-07-01T00:00:00.000"/>
        <d v="2012-06-01T00:00:00.000"/>
        <d v="2014-05-01T00:00:00.000"/>
        <d v="2014-04-01T00:00:00.000"/>
        <d v="2014-03-01T00:00:00.000"/>
        <d v="2014-01-01T00:00:00.000"/>
        <d v="2014-02-01T00:00:00.000"/>
        <d v="2013-02-01T00:00:00.000"/>
        <d v="2013-11-01T00:00:00.000"/>
        <d v="2013-08-01T00:00:00.000"/>
        <d v="2012-11-01T00:00:00.000"/>
        <d v="2013-05-01T00:00:00.000"/>
        <d v="2013-04-01T00:00:00.000"/>
      </sharedItems>
    </cacheField>
    <cacheField name="site">
      <sharedItems containsMixedTypes="0" count="3">
        <s v="Heartlands"/>
        <s v="Good Hope"/>
        <s v="Solihull"/>
      </sharedItems>
    </cacheField>
    <cacheField name="FIRSTATT2">
      <sharedItems containsMixedTypes="0" count="2">
        <s v="Group1"/>
        <s v="Group2"/>
      </sharedItems>
    </cacheField>
    <cacheField name="Month2">
      <sharedItems containsMixedTypes="0" count="4">
        <s v="Group1"/>
        <s v="Group2"/>
        <s v="Group3"/>
        <s v="Group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AP11" firstHeaderRow="1" firstDataRow="2" firstDataCol="2"/>
  <pivotFields count="6">
    <pivotField dataField="1" compact="0" outline="0" subtotalTop="0" showAll="0"/>
    <pivotField compact="0" outline="0" subtotalTop="0" showAll="0"/>
    <pivotField axis="axisCol" compact="0" outline="0" subtotalTop="0" showAll="0" numFmtId="17">
      <items count="40">
        <item x="2"/>
        <item x="22"/>
        <item x="8"/>
        <item x="26"/>
        <item x="3"/>
        <item x="14"/>
        <item x="23"/>
        <item x="1"/>
        <item x="18"/>
        <item x="19"/>
        <item x="0"/>
        <item x="21"/>
        <item x="17"/>
        <item x="12"/>
        <item x="27"/>
        <item x="7"/>
        <item x="25"/>
        <item x="15"/>
        <item x="24"/>
        <item x="36"/>
        <item x="4"/>
        <item x="6"/>
        <item x="33"/>
        <item x="11"/>
        <item x="38"/>
        <item x="37"/>
        <item x="9"/>
        <item x="20"/>
        <item x="35"/>
        <item x="16"/>
        <item x="13"/>
        <item x="34"/>
        <item x="5"/>
        <item x="31"/>
        <item x="32"/>
        <item x="30"/>
        <item x="29"/>
        <item x="28"/>
        <item x="10"/>
        <item t="default"/>
      </items>
    </pivotField>
    <pivotField axis="axisRow" compact="0" outline="0" subtotalTop="0" showAll="0" defaultSubtotal="0">
      <items count="3">
        <item x="1"/>
        <item x="0"/>
        <item x="2"/>
      </items>
    </pivotField>
    <pivotField axis="axisRow" compact="0" outline="0" subtotalTop="0" showAll="0" defaultSubtotal="0">
      <items count="2">
        <item n="New" sd="0" x="0"/>
        <item n="FU" sd="0" x="1"/>
      </items>
    </pivotField>
    <pivotField compact="0" outline="0" subtotalTop="0" showAll="0" defaultSubtotal="0"/>
  </pivotFields>
  <rowFields count="2">
    <field x="3"/>
    <field x="4"/>
  </rowFields>
  <rowItems count="7">
    <i>
      <x/>
      <x/>
    </i>
    <i r="1">
      <x v="1"/>
    </i>
    <i>
      <x v="1"/>
      <x/>
    </i>
    <i r="1">
      <x v="1"/>
    </i>
    <i>
      <x v="2"/>
      <x/>
    </i>
    <i r="1">
      <x v="1"/>
    </i>
    <i t="grand">
      <x/>
    </i>
  </rowItems>
  <colFields count="1">
    <field x="2"/>
  </colFields>
  <col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colItems>
  <dataFields count="1">
    <dataField name="Sum of CountOfRECID" fld="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P11"/>
  <sheetViews>
    <sheetView zoomScalePageLayoutView="0" workbookViewId="0" topLeftCell="A1">
      <selection activeCell="A11" sqref="A4:AP11"/>
    </sheetView>
  </sheetViews>
  <sheetFormatPr defaultColWidth="9.140625" defaultRowHeight="15"/>
  <cols>
    <col min="1" max="1" width="16.8515625" style="0" customWidth="1"/>
    <col min="2" max="2" width="12.140625" style="0" bestFit="1" customWidth="1"/>
    <col min="3" max="41" width="9.00390625" style="0" customWidth="1"/>
    <col min="42" max="43" width="11.140625" style="0" bestFit="1" customWidth="1"/>
  </cols>
  <sheetData>
    <row r="3" spans="1:42" ht="15">
      <c r="A3" s="6" t="s">
        <v>8</v>
      </c>
      <c r="B3" s="3"/>
      <c r="C3" s="6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4"/>
    </row>
    <row r="4" spans="1:42" ht="15">
      <c r="A4" s="6" t="s">
        <v>3</v>
      </c>
      <c r="B4" s="6" t="s">
        <v>9</v>
      </c>
      <c r="C4" s="9">
        <v>40634</v>
      </c>
      <c r="D4" s="10">
        <v>40664</v>
      </c>
      <c r="E4" s="10">
        <v>40695</v>
      </c>
      <c r="F4" s="10">
        <v>40725</v>
      </c>
      <c r="G4" s="10">
        <v>40756</v>
      </c>
      <c r="H4" s="10">
        <v>40787</v>
      </c>
      <c r="I4" s="10">
        <v>40817</v>
      </c>
      <c r="J4" s="10">
        <v>40848</v>
      </c>
      <c r="K4" s="10">
        <v>40878</v>
      </c>
      <c r="L4" s="10">
        <v>40909</v>
      </c>
      <c r="M4" s="10">
        <v>40940</v>
      </c>
      <c r="N4" s="10">
        <v>40969</v>
      </c>
      <c r="O4" s="10">
        <v>41000</v>
      </c>
      <c r="P4" s="10">
        <v>41030</v>
      </c>
      <c r="Q4" s="10">
        <v>41061</v>
      </c>
      <c r="R4" s="10">
        <v>41091</v>
      </c>
      <c r="S4" s="10">
        <v>41122</v>
      </c>
      <c r="T4" s="10">
        <v>41153</v>
      </c>
      <c r="U4" s="10">
        <v>41183</v>
      </c>
      <c r="V4" s="10">
        <v>41214</v>
      </c>
      <c r="W4" s="10">
        <v>41244</v>
      </c>
      <c r="X4" s="10">
        <v>41275</v>
      </c>
      <c r="Y4" s="10">
        <v>41306</v>
      </c>
      <c r="Z4" s="10">
        <v>41334</v>
      </c>
      <c r="AA4" s="10">
        <v>41365</v>
      </c>
      <c r="AB4" s="10">
        <v>41395</v>
      </c>
      <c r="AC4" s="10">
        <v>41426</v>
      </c>
      <c r="AD4" s="10">
        <v>41456</v>
      </c>
      <c r="AE4" s="10">
        <v>41487</v>
      </c>
      <c r="AF4" s="10">
        <v>41518</v>
      </c>
      <c r="AG4" s="10">
        <v>41548</v>
      </c>
      <c r="AH4" s="10">
        <v>41579</v>
      </c>
      <c r="AI4" s="10">
        <v>41609</v>
      </c>
      <c r="AJ4" s="10">
        <v>41640</v>
      </c>
      <c r="AK4" s="10">
        <v>41671</v>
      </c>
      <c r="AL4" s="10">
        <v>41699</v>
      </c>
      <c r="AM4" s="10">
        <v>41730</v>
      </c>
      <c r="AN4" s="10">
        <v>41760</v>
      </c>
      <c r="AO4" s="10">
        <v>41791</v>
      </c>
      <c r="AP4" s="11" t="s">
        <v>7</v>
      </c>
    </row>
    <row r="5" spans="1:42" ht="15">
      <c r="A5" s="2" t="s">
        <v>5</v>
      </c>
      <c r="B5" s="2" t="s">
        <v>10</v>
      </c>
      <c r="C5" s="13">
        <v>314</v>
      </c>
      <c r="D5" s="14">
        <v>363</v>
      </c>
      <c r="E5" s="14">
        <v>363</v>
      </c>
      <c r="F5" s="14">
        <v>331</v>
      </c>
      <c r="G5" s="14">
        <v>318</v>
      </c>
      <c r="H5" s="14">
        <v>359</v>
      </c>
      <c r="I5" s="14">
        <v>340</v>
      </c>
      <c r="J5" s="14">
        <v>342</v>
      </c>
      <c r="K5" s="14">
        <v>316</v>
      </c>
      <c r="L5" s="14">
        <v>360</v>
      </c>
      <c r="M5" s="14">
        <v>350</v>
      </c>
      <c r="N5" s="14">
        <v>362</v>
      </c>
      <c r="O5" s="14">
        <v>198</v>
      </c>
      <c r="P5" s="14">
        <v>155</v>
      </c>
      <c r="Q5" s="14">
        <v>140</v>
      </c>
      <c r="R5" s="14">
        <v>101</v>
      </c>
      <c r="S5" s="14">
        <v>90</v>
      </c>
      <c r="T5" s="14">
        <v>78</v>
      </c>
      <c r="U5" s="14">
        <v>153</v>
      </c>
      <c r="V5" s="14">
        <v>136</v>
      </c>
      <c r="W5" s="14">
        <v>124</v>
      </c>
      <c r="X5" s="14">
        <v>149</v>
      </c>
      <c r="Y5" s="14">
        <v>114</v>
      </c>
      <c r="Z5" s="14">
        <v>125</v>
      </c>
      <c r="AA5" s="14">
        <v>152</v>
      </c>
      <c r="AB5" s="14">
        <v>149</v>
      </c>
      <c r="AC5" s="14">
        <v>128</v>
      </c>
      <c r="AD5" s="14">
        <v>137</v>
      </c>
      <c r="AE5" s="14">
        <v>120</v>
      </c>
      <c r="AF5" s="14">
        <v>135</v>
      </c>
      <c r="AG5" s="14">
        <v>124</v>
      </c>
      <c r="AH5" s="14">
        <v>119</v>
      </c>
      <c r="AI5" s="14">
        <v>100</v>
      </c>
      <c r="AJ5" s="14">
        <v>99</v>
      </c>
      <c r="AK5" s="14">
        <v>101</v>
      </c>
      <c r="AL5" s="14">
        <v>93</v>
      </c>
      <c r="AM5" s="14">
        <v>82</v>
      </c>
      <c r="AN5" s="14">
        <v>66</v>
      </c>
      <c r="AO5" s="14">
        <v>84</v>
      </c>
      <c r="AP5" s="15">
        <v>7370</v>
      </c>
    </row>
    <row r="6" spans="1:42" ht="15">
      <c r="A6" s="5"/>
      <c r="B6" s="7" t="s">
        <v>11</v>
      </c>
      <c r="C6" s="16">
        <v>1806</v>
      </c>
      <c r="D6" s="17">
        <v>1870</v>
      </c>
      <c r="E6" s="17">
        <v>1746</v>
      </c>
      <c r="F6" s="17">
        <v>1726</v>
      </c>
      <c r="G6" s="17">
        <v>1582</v>
      </c>
      <c r="H6" s="17">
        <v>1916</v>
      </c>
      <c r="I6" s="17">
        <v>1874</v>
      </c>
      <c r="J6" s="17">
        <v>1970</v>
      </c>
      <c r="K6" s="17">
        <v>1525</v>
      </c>
      <c r="L6" s="17">
        <v>1888</v>
      </c>
      <c r="M6" s="17">
        <v>1620</v>
      </c>
      <c r="N6" s="17">
        <v>1644</v>
      </c>
      <c r="O6" s="17">
        <v>980</v>
      </c>
      <c r="P6" s="17">
        <v>994</v>
      </c>
      <c r="Q6" s="17">
        <v>807</v>
      </c>
      <c r="R6" s="17">
        <v>929</v>
      </c>
      <c r="S6" s="17">
        <v>946</v>
      </c>
      <c r="T6" s="17">
        <v>891</v>
      </c>
      <c r="U6" s="17">
        <v>1034</v>
      </c>
      <c r="V6" s="17">
        <v>861</v>
      </c>
      <c r="W6" s="17">
        <v>974</v>
      </c>
      <c r="X6" s="17">
        <v>1023</v>
      </c>
      <c r="Y6" s="17">
        <v>951</v>
      </c>
      <c r="Z6" s="17">
        <v>1007</v>
      </c>
      <c r="AA6" s="17">
        <v>983</v>
      </c>
      <c r="AB6" s="17">
        <v>938</v>
      </c>
      <c r="AC6" s="17">
        <v>948</v>
      </c>
      <c r="AD6" s="17">
        <v>1032</v>
      </c>
      <c r="AE6" s="17">
        <v>892</v>
      </c>
      <c r="AF6" s="17">
        <v>993</v>
      </c>
      <c r="AG6" s="17">
        <v>946</v>
      </c>
      <c r="AH6" s="17">
        <v>864</v>
      </c>
      <c r="AI6" s="17">
        <v>804</v>
      </c>
      <c r="AJ6" s="17">
        <v>863</v>
      </c>
      <c r="AK6" s="17">
        <v>763</v>
      </c>
      <c r="AL6" s="17">
        <v>842</v>
      </c>
      <c r="AM6" s="17">
        <v>816</v>
      </c>
      <c r="AN6" s="17">
        <v>911</v>
      </c>
      <c r="AO6" s="17">
        <v>945</v>
      </c>
      <c r="AP6" s="18">
        <v>46104</v>
      </c>
    </row>
    <row r="7" spans="1:42" ht="15">
      <c r="A7" s="2" t="s">
        <v>4</v>
      </c>
      <c r="B7" s="2" t="s">
        <v>10</v>
      </c>
      <c r="C7" s="13">
        <v>333</v>
      </c>
      <c r="D7" s="14">
        <v>348</v>
      </c>
      <c r="E7" s="14">
        <v>388</v>
      </c>
      <c r="F7" s="14">
        <v>371</v>
      </c>
      <c r="G7" s="14">
        <v>405</v>
      </c>
      <c r="H7" s="14">
        <v>356</v>
      </c>
      <c r="I7" s="14">
        <v>371</v>
      </c>
      <c r="J7" s="14">
        <v>357</v>
      </c>
      <c r="K7" s="14">
        <v>369</v>
      </c>
      <c r="L7" s="14">
        <v>385</v>
      </c>
      <c r="M7" s="14">
        <v>400</v>
      </c>
      <c r="N7" s="14">
        <v>375</v>
      </c>
      <c r="O7" s="14">
        <v>185</v>
      </c>
      <c r="P7" s="14">
        <v>200</v>
      </c>
      <c r="Q7" s="14">
        <v>167</v>
      </c>
      <c r="R7" s="14">
        <v>201</v>
      </c>
      <c r="S7" s="14">
        <v>191</v>
      </c>
      <c r="T7" s="14">
        <v>168</v>
      </c>
      <c r="U7" s="14">
        <v>206</v>
      </c>
      <c r="V7" s="14">
        <v>165</v>
      </c>
      <c r="W7" s="14">
        <v>154</v>
      </c>
      <c r="X7" s="14">
        <v>188</v>
      </c>
      <c r="Y7" s="14">
        <v>150</v>
      </c>
      <c r="Z7" s="14">
        <v>156</v>
      </c>
      <c r="AA7" s="14">
        <v>159</v>
      </c>
      <c r="AB7" s="14">
        <v>159</v>
      </c>
      <c r="AC7" s="14">
        <v>164</v>
      </c>
      <c r="AD7" s="14">
        <v>191</v>
      </c>
      <c r="AE7" s="14">
        <v>171</v>
      </c>
      <c r="AF7" s="14">
        <v>188</v>
      </c>
      <c r="AG7" s="14">
        <v>223</v>
      </c>
      <c r="AH7" s="14">
        <v>367</v>
      </c>
      <c r="AI7" s="14">
        <v>344</v>
      </c>
      <c r="AJ7" s="14">
        <v>386</v>
      </c>
      <c r="AK7" s="14">
        <v>380</v>
      </c>
      <c r="AL7" s="14">
        <v>385</v>
      </c>
      <c r="AM7" s="14">
        <v>455</v>
      </c>
      <c r="AN7" s="14">
        <v>440</v>
      </c>
      <c r="AO7" s="14">
        <v>513</v>
      </c>
      <c r="AP7" s="15">
        <v>11114</v>
      </c>
    </row>
    <row r="8" spans="1:42" ht="15">
      <c r="A8" s="5"/>
      <c r="B8" s="7" t="s">
        <v>11</v>
      </c>
      <c r="C8" s="16">
        <v>1139</v>
      </c>
      <c r="D8" s="17">
        <v>1353</v>
      </c>
      <c r="E8" s="17">
        <v>1375</v>
      </c>
      <c r="F8" s="17">
        <v>1285</v>
      </c>
      <c r="G8" s="17">
        <v>1325</v>
      </c>
      <c r="H8" s="17">
        <v>1397</v>
      </c>
      <c r="I8" s="17">
        <v>1279</v>
      </c>
      <c r="J8" s="17">
        <v>1375</v>
      </c>
      <c r="K8" s="17">
        <v>1282</v>
      </c>
      <c r="L8" s="17">
        <v>1370</v>
      </c>
      <c r="M8" s="17">
        <v>1221</v>
      </c>
      <c r="N8" s="17">
        <v>1314</v>
      </c>
      <c r="O8" s="17">
        <v>1145</v>
      </c>
      <c r="P8" s="17">
        <v>1280</v>
      </c>
      <c r="Q8" s="17">
        <v>1183</v>
      </c>
      <c r="R8" s="17">
        <v>1296</v>
      </c>
      <c r="S8" s="17">
        <v>1194</v>
      </c>
      <c r="T8" s="17">
        <v>1075</v>
      </c>
      <c r="U8" s="17">
        <v>1291</v>
      </c>
      <c r="V8" s="17">
        <v>1228</v>
      </c>
      <c r="W8" s="17">
        <v>1047</v>
      </c>
      <c r="X8" s="17">
        <v>1364</v>
      </c>
      <c r="Y8" s="17">
        <v>1159</v>
      </c>
      <c r="Z8" s="17">
        <v>1177</v>
      </c>
      <c r="AA8" s="17">
        <v>1273</v>
      </c>
      <c r="AB8" s="17">
        <v>1322</v>
      </c>
      <c r="AC8" s="17">
        <v>1184</v>
      </c>
      <c r="AD8" s="17">
        <v>1323</v>
      </c>
      <c r="AE8" s="17">
        <v>1131</v>
      </c>
      <c r="AF8" s="17">
        <v>1192</v>
      </c>
      <c r="AG8" s="17">
        <v>1402</v>
      </c>
      <c r="AH8" s="17">
        <v>1485</v>
      </c>
      <c r="AI8" s="17">
        <v>1442</v>
      </c>
      <c r="AJ8" s="17">
        <v>1695</v>
      </c>
      <c r="AK8" s="17">
        <v>1441</v>
      </c>
      <c r="AL8" s="17">
        <v>1575</v>
      </c>
      <c r="AM8" s="17">
        <v>1800</v>
      </c>
      <c r="AN8" s="17">
        <v>1831</v>
      </c>
      <c r="AO8" s="17">
        <v>1922</v>
      </c>
      <c r="AP8" s="18">
        <v>52172</v>
      </c>
    </row>
    <row r="9" spans="1:42" ht="15">
      <c r="A9" s="2" t="s">
        <v>6</v>
      </c>
      <c r="B9" s="2" t="s">
        <v>10</v>
      </c>
      <c r="C9" s="13">
        <v>270</v>
      </c>
      <c r="D9" s="14">
        <v>311</v>
      </c>
      <c r="E9" s="14">
        <v>308</v>
      </c>
      <c r="F9" s="14">
        <v>306</v>
      </c>
      <c r="G9" s="14">
        <v>341</v>
      </c>
      <c r="H9" s="14">
        <v>320</v>
      </c>
      <c r="I9" s="14">
        <v>314</v>
      </c>
      <c r="J9" s="14">
        <v>302</v>
      </c>
      <c r="K9" s="14">
        <v>262</v>
      </c>
      <c r="L9" s="14">
        <v>279</v>
      </c>
      <c r="M9" s="14">
        <v>302</v>
      </c>
      <c r="N9" s="14">
        <v>238</v>
      </c>
      <c r="O9" s="14">
        <v>118</v>
      </c>
      <c r="P9" s="14">
        <v>136</v>
      </c>
      <c r="Q9" s="14">
        <v>190</v>
      </c>
      <c r="R9" s="14">
        <v>209</v>
      </c>
      <c r="S9" s="14">
        <v>244</v>
      </c>
      <c r="T9" s="14">
        <v>190</v>
      </c>
      <c r="U9" s="14">
        <v>236</v>
      </c>
      <c r="V9" s="14">
        <v>226</v>
      </c>
      <c r="W9" s="14">
        <v>199</v>
      </c>
      <c r="X9" s="14">
        <v>219</v>
      </c>
      <c r="Y9" s="14">
        <v>229</v>
      </c>
      <c r="Z9" s="14">
        <v>206</v>
      </c>
      <c r="AA9" s="14">
        <v>233</v>
      </c>
      <c r="AB9" s="14">
        <v>247</v>
      </c>
      <c r="AC9" s="14">
        <v>235</v>
      </c>
      <c r="AD9" s="14">
        <v>233</v>
      </c>
      <c r="AE9" s="14">
        <v>226</v>
      </c>
      <c r="AF9" s="14">
        <v>231</v>
      </c>
      <c r="AG9" s="14">
        <v>288</v>
      </c>
      <c r="AH9" s="14">
        <v>357</v>
      </c>
      <c r="AI9" s="14">
        <v>334</v>
      </c>
      <c r="AJ9" s="14">
        <v>438</v>
      </c>
      <c r="AK9" s="14">
        <v>382</v>
      </c>
      <c r="AL9" s="14">
        <v>352</v>
      </c>
      <c r="AM9" s="14">
        <v>397</v>
      </c>
      <c r="AN9" s="14">
        <v>388</v>
      </c>
      <c r="AO9" s="14">
        <v>420</v>
      </c>
      <c r="AP9" s="15">
        <v>10716</v>
      </c>
    </row>
    <row r="10" spans="1:42" ht="15">
      <c r="A10" s="5"/>
      <c r="B10" s="7" t="s">
        <v>11</v>
      </c>
      <c r="C10" s="16">
        <v>747</v>
      </c>
      <c r="D10" s="17">
        <v>819</v>
      </c>
      <c r="E10" s="17">
        <v>786</v>
      </c>
      <c r="F10" s="17">
        <v>813</v>
      </c>
      <c r="G10" s="17">
        <v>890</v>
      </c>
      <c r="H10" s="17">
        <v>883</v>
      </c>
      <c r="I10" s="17">
        <v>835</v>
      </c>
      <c r="J10" s="17">
        <v>860</v>
      </c>
      <c r="K10" s="17">
        <v>758</v>
      </c>
      <c r="L10" s="17">
        <v>847</v>
      </c>
      <c r="M10" s="17">
        <v>801</v>
      </c>
      <c r="N10" s="17">
        <v>824</v>
      </c>
      <c r="O10" s="17">
        <v>714</v>
      </c>
      <c r="P10" s="17">
        <v>725</v>
      </c>
      <c r="Q10" s="17">
        <v>699</v>
      </c>
      <c r="R10" s="17">
        <v>719</v>
      </c>
      <c r="S10" s="17">
        <v>703</v>
      </c>
      <c r="T10" s="17">
        <v>634</v>
      </c>
      <c r="U10" s="17">
        <v>759</v>
      </c>
      <c r="V10" s="17">
        <v>734</v>
      </c>
      <c r="W10" s="17">
        <v>634</v>
      </c>
      <c r="X10" s="17">
        <v>761</v>
      </c>
      <c r="Y10" s="17">
        <v>660</v>
      </c>
      <c r="Z10" s="17">
        <v>620</v>
      </c>
      <c r="AA10" s="17">
        <v>711</v>
      </c>
      <c r="AB10" s="17">
        <v>748</v>
      </c>
      <c r="AC10" s="17">
        <v>654</v>
      </c>
      <c r="AD10" s="17">
        <v>726</v>
      </c>
      <c r="AE10" s="17">
        <v>681</v>
      </c>
      <c r="AF10" s="17">
        <v>640</v>
      </c>
      <c r="AG10" s="17">
        <v>822</v>
      </c>
      <c r="AH10" s="17">
        <v>903</v>
      </c>
      <c r="AI10" s="17">
        <v>844</v>
      </c>
      <c r="AJ10" s="17">
        <v>870</v>
      </c>
      <c r="AK10" s="17">
        <v>782</v>
      </c>
      <c r="AL10" s="17">
        <v>844</v>
      </c>
      <c r="AM10" s="17">
        <v>881</v>
      </c>
      <c r="AN10" s="17">
        <v>832</v>
      </c>
      <c r="AO10" s="17">
        <v>864</v>
      </c>
      <c r="AP10" s="18">
        <v>30027</v>
      </c>
    </row>
    <row r="11" spans="1:42" ht="15">
      <c r="A11" s="8" t="s">
        <v>7</v>
      </c>
      <c r="B11" s="12"/>
      <c r="C11" s="19">
        <v>4609</v>
      </c>
      <c r="D11" s="20">
        <v>5064</v>
      </c>
      <c r="E11" s="20">
        <v>4966</v>
      </c>
      <c r="F11" s="20">
        <v>4832</v>
      </c>
      <c r="G11" s="20">
        <v>4861</v>
      </c>
      <c r="H11" s="20">
        <v>5231</v>
      </c>
      <c r="I11" s="20">
        <v>5013</v>
      </c>
      <c r="J11" s="20">
        <v>5206</v>
      </c>
      <c r="K11" s="20">
        <v>4512</v>
      </c>
      <c r="L11" s="20">
        <v>5129</v>
      </c>
      <c r="M11" s="20">
        <v>4694</v>
      </c>
      <c r="N11" s="20">
        <v>4757</v>
      </c>
      <c r="O11" s="20">
        <v>3340</v>
      </c>
      <c r="P11" s="20">
        <v>3490</v>
      </c>
      <c r="Q11" s="20">
        <v>3186</v>
      </c>
      <c r="R11" s="20">
        <v>3455</v>
      </c>
      <c r="S11" s="20">
        <v>3368</v>
      </c>
      <c r="T11" s="20">
        <v>3036</v>
      </c>
      <c r="U11" s="20">
        <v>3679</v>
      </c>
      <c r="V11" s="20">
        <v>3350</v>
      </c>
      <c r="W11" s="20">
        <v>3132</v>
      </c>
      <c r="X11" s="20">
        <v>3704</v>
      </c>
      <c r="Y11" s="20">
        <v>3263</v>
      </c>
      <c r="Z11" s="20">
        <v>3291</v>
      </c>
      <c r="AA11" s="20">
        <v>3511</v>
      </c>
      <c r="AB11" s="20">
        <v>3563</v>
      </c>
      <c r="AC11" s="20">
        <v>3313</v>
      </c>
      <c r="AD11" s="20">
        <v>3642</v>
      </c>
      <c r="AE11" s="20">
        <v>3221</v>
      </c>
      <c r="AF11" s="20">
        <v>3379</v>
      </c>
      <c r="AG11" s="20">
        <v>3805</v>
      </c>
      <c r="AH11" s="20">
        <v>4095</v>
      </c>
      <c r="AI11" s="20">
        <v>3868</v>
      </c>
      <c r="AJ11" s="20">
        <v>4351</v>
      </c>
      <c r="AK11" s="20">
        <v>3849</v>
      </c>
      <c r="AL11" s="20">
        <v>4091</v>
      </c>
      <c r="AM11" s="20">
        <v>4431</v>
      </c>
      <c r="AN11" s="20">
        <v>4468</v>
      </c>
      <c r="AO11" s="20">
        <v>4748</v>
      </c>
      <c r="AP11" s="21">
        <v>157503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4:F285"/>
  <sheetViews>
    <sheetView zoomScalePageLayoutView="0" workbookViewId="0" topLeftCell="A4">
      <selection activeCell="D6" sqref="D6"/>
    </sheetView>
  </sheetViews>
  <sheetFormatPr defaultColWidth="9.140625" defaultRowHeight="15"/>
  <sheetData>
    <row r="4" spans="3:6" ht="15">
      <c r="C4" t="s">
        <v>0</v>
      </c>
      <c r="D4" t="s">
        <v>1</v>
      </c>
      <c r="E4" t="s">
        <v>2</v>
      </c>
      <c r="F4" t="s">
        <v>3</v>
      </c>
    </row>
    <row r="5" spans="3:6" ht="15">
      <c r="C5">
        <v>1</v>
      </c>
      <c r="D5">
        <v>3</v>
      </c>
      <c r="E5" s="1">
        <v>40940</v>
      </c>
      <c r="F5" t="s">
        <v>4</v>
      </c>
    </row>
    <row r="6" spans="3:6" ht="15">
      <c r="C6">
        <v>1</v>
      </c>
      <c r="D6">
        <v>3</v>
      </c>
      <c r="E6" s="1">
        <v>40848</v>
      </c>
      <c r="F6" t="s">
        <v>5</v>
      </c>
    </row>
    <row r="7" spans="3:6" ht="15">
      <c r="C7">
        <v>1</v>
      </c>
      <c r="D7">
        <v>4</v>
      </c>
      <c r="E7" s="1">
        <v>40634</v>
      </c>
      <c r="F7" t="s">
        <v>4</v>
      </c>
    </row>
    <row r="8" spans="3:6" ht="15">
      <c r="C8">
        <v>1</v>
      </c>
      <c r="D8">
        <v>4</v>
      </c>
      <c r="E8" s="1">
        <v>40756</v>
      </c>
      <c r="F8" t="s">
        <v>6</v>
      </c>
    </row>
    <row r="9" spans="3:6" ht="15">
      <c r="C9">
        <v>1</v>
      </c>
      <c r="D9">
        <v>4</v>
      </c>
      <c r="E9" s="1">
        <v>41244</v>
      </c>
      <c r="F9" t="s">
        <v>5</v>
      </c>
    </row>
    <row r="10" spans="3:6" ht="15">
      <c r="C10">
        <v>1</v>
      </c>
      <c r="D10">
        <v>4</v>
      </c>
      <c r="E10" s="1">
        <v>41609</v>
      </c>
      <c r="F10" t="s">
        <v>5</v>
      </c>
    </row>
    <row r="11" spans="3:6" ht="15">
      <c r="C11">
        <v>1</v>
      </c>
      <c r="D11">
        <v>4</v>
      </c>
      <c r="E11" s="1">
        <v>40940</v>
      </c>
      <c r="F11" t="s">
        <v>6</v>
      </c>
    </row>
    <row r="12" spans="3:6" ht="15">
      <c r="C12">
        <v>1</v>
      </c>
      <c r="D12">
        <v>4</v>
      </c>
      <c r="E12" s="1">
        <v>41275</v>
      </c>
      <c r="F12" t="s">
        <v>5</v>
      </c>
    </row>
    <row r="13" spans="3:6" ht="15">
      <c r="C13">
        <v>1</v>
      </c>
      <c r="D13">
        <v>4</v>
      </c>
      <c r="E13" s="1">
        <v>41091</v>
      </c>
      <c r="F13" t="s">
        <v>5</v>
      </c>
    </row>
    <row r="14" spans="3:6" ht="15">
      <c r="C14">
        <v>1</v>
      </c>
      <c r="D14">
        <v>4</v>
      </c>
      <c r="E14" s="1">
        <v>40695</v>
      </c>
      <c r="F14" t="s">
        <v>5</v>
      </c>
    </row>
    <row r="15" spans="3:6" ht="15">
      <c r="C15">
        <v>1</v>
      </c>
      <c r="D15">
        <v>4</v>
      </c>
      <c r="E15" s="1">
        <v>40695</v>
      </c>
      <c r="F15" t="s">
        <v>4</v>
      </c>
    </row>
    <row r="16" spans="3:6" ht="15">
      <c r="C16">
        <v>1</v>
      </c>
      <c r="D16">
        <v>4</v>
      </c>
      <c r="E16" s="1">
        <v>40695</v>
      </c>
      <c r="F16" t="s">
        <v>6</v>
      </c>
    </row>
    <row r="17" spans="3:6" ht="15">
      <c r="C17">
        <v>1</v>
      </c>
      <c r="D17">
        <v>4</v>
      </c>
      <c r="E17" s="1">
        <v>41426</v>
      </c>
      <c r="F17" t="s">
        <v>5</v>
      </c>
    </row>
    <row r="18" spans="3:6" ht="15">
      <c r="C18">
        <v>1</v>
      </c>
      <c r="D18">
        <v>4</v>
      </c>
      <c r="E18" s="1">
        <v>41791</v>
      </c>
      <c r="F18" t="s">
        <v>6</v>
      </c>
    </row>
    <row r="19" spans="3:6" ht="15">
      <c r="C19">
        <v>1</v>
      </c>
      <c r="D19">
        <v>4</v>
      </c>
      <c r="E19" s="1">
        <v>41334</v>
      </c>
      <c r="F19" t="s">
        <v>5</v>
      </c>
    </row>
    <row r="20" spans="3:6" ht="15">
      <c r="C20">
        <v>1</v>
      </c>
      <c r="D20">
        <v>4</v>
      </c>
      <c r="E20" s="1">
        <v>41334</v>
      </c>
      <c r="F20" t="s">
        <v>4</v>
      </c>
    </row>
    <row r="21" spans="3:6" ht="15">
      <c r="C21">
        <v>1</v>
      </c>
      <c r="D21">
        <v>4</v>
      </c>
      <c r="E21" s="1">
        <v>41030</v>
      </c>
      <c r="F21" t="s">
        <v>6</v>
      </c>
    </row>
    <row r="22" spans="3:6" ht="15">
      <c r="C22">
        <v>1</v>
      </c>
      <c r="D22">
        <v>4</v>
      </c>
      <c r="E22" s="1">
        <v>40848</v>
      </c>
      <c r="F22" t="s">
        <v>4</v>
      </c>
    </row>
    <row r="23" spans="3:6" ht="15">
      <c r="C23">
        <v>1</v>
      </c>
      <c r="D23">
        <v>4</v>
      </c>
      <c r="E23" s="1">
        <v>41548</v>
      </c>
      <c r="F23" t="s">
        <v>5</v>
      </c>
    </row>
    <row r="24" spans="3:6" ht="15">
      <c r="C24">
        <v>1</v>
      </c>
      <c r="D24">
        <v>4</v>
      </c>
      <c r="E24" s="1">
        <v>40787</v>
      </c>
      <c r="F24" t="s">
        <v>4</v>
      </c>
    </row>
    <row r="25" spans="3:6" ht="15">
      <c r="C25">
        <v>1</v>
      </c>
      <c r="D25">
        <v>4</v>
      </c>
      <c r="E25" s="1">
        <v>41153</v>
      </c>
      <c r="F25" t="s">
        <v>5</v>
      </c>
    </row>
    <row r="26" spans="3:6" ht="15">
      <c r="C26">
        <v>1</v>
      </c>
      <c r="D26">
        <v>4</v>
      </c>
      <c r="E26" s="1">
        <v>41518</v>
      </c>
      <c r="F26" t="s">
        <v>5</v>
      </c>
    </row>
    <row r="27" spans="3:6" ht="15">
      <c r="C27">
        <v>2</v>
      </c>
      <c r="D27">
        <v>4</v>
      </c>
      <c r="E27" s="1">
        <v>41000</v>
      </c>
      <c r="F27" t="s">
        <v>5</v>
      </c>
    </row>
    <row r="28" spans="3:6" ht="15">
      <c r="C28">
        <v>2</v>
      </c>
      <c r="D28">
        <v>4</v>
      </c>
      <c r="E28" s="1">
        <v>40756</v>
      </c>
      <c r="F28" t="s">
        <v>4</v>
      </c>
    </row>
    <row r="29" spans="3:6" ht="15">
      <c r="C29">
        <v>2</v>
      </c>
      <c r="D29">
        <v>4</v>
      </c>
      <c r="E29" s="1">
        <v>40878</v>
      </c>
      <c r="F29" t="s">
        <v>5</v>
      </c>
    </row>
    <row r="30" spans="3:6" ht="15">
      <c r="C30">
        <v>2</v>
      </c>
      <c r="D30">
        <v>4</v>
      </c>
      <c r="E30" s="1">
        <v>40909</v>
      </c>
      <c r="F30" t="s">
        <v>5</v>
      </c>
    </row>
    <row r="31" spans="3:6" ht="15">
      <c r="C31">
        <v>2</v>
      </c>
      <c r="D31">
        <v>4</v>
      </c>
      <c r="E31" s="1">
        <v>41456</v>
      </c>
      <c r="F31" t="s">
        <v>5</v>
      </c>
    </row>
    <row r="32" spans="3:6" ht="15">
      <c r="C32">
        <v>2</v>
      </c>
      <c r="D32">
        <v>4</v>
      </c>
      <c r="E32" s="1">
        <v>40969</v>
      </c>
      <c r="F32" t="s">
        <v>5</v>
      </c>
    </row>
    <row r="33" spans="3:6" ht="15">
      <c r="C33">
        <v>2</v>
      </c>
      <c r="D33">
        <v>4</v>
      </c>
      <c r="E33" s="1">
        <v>40969</v>
      </c>
      <c r="F33" t="s">
        <v>4</v>
      </c>
    </row>
    <row r="34" spans="3:6" ht="15">
      <c r="C34">
        <v>2</v>
      </c>
      <c r="D34">
        <v>4</v>
      </c>
      <c r="E34" s="1">
        <v>40664</v>
      </c>
      <c r="F34" t="s">
        <v>5</v>
      </c>
    </row>
    <row r="35" spans="3:6" ht="15">
      <c r="C35">
        <v>2</v>
      </c>
      <c r="D35">
        <v>4</v>
      </c>
      <c r="E35" s="1">
        <v>40664</v>
      </c>
      <c r="F35" t="s">
        <v>6</v>
      </c>
    </row>
    <row r="36" spans="3:6" ht="15">
      <c r="C36">
        <v>2</v>
      </c>
      <c r="D36">
        <v>4</v>
      </c>
      <c r="E36" s="1">
        <v>41030</v>
      </c>
      <c r="F36" t="s">
        <v>5</v>
      </c>
    </row>
    <row r="37" spans="3:6" ht="15">
      <c r="C37">
        <v>2</v>
      </c>
      <c r="D37">
        <v>4</v>
      </c>
      <c r="E37" s="1">
        <v>41030</v>
      </c>
      <c r="F37" t="s">
        <v>4</v>
      </c>
    </row>
    <row r="38" spans="3:6" ht="15">
      <c r="C38">
        <v>2</v>
      </c>
      <c r="D38">
        <v>4</v>
      </c>
      <c r="E38" s="1">
        <v>40817</v>
      </c>
      <c r="F38" t="s">
        <v>5</v>
      </c>
    </row>
    <row r="39" spans="3:6" ht="15">
      <c r="C39">
        <v>2</v>
      </c>
      <c r="D39">
        <v>4</v>
      </c>
      <c r="E39" s="1">
        <v>41183</v>
      </c>
      <c r="F39" t="s">
        <v>5</v>
      </c>
    </row>
    <row r="40" spans="3:6" ht="15">
      <c r="C40">
        <v>3</v>
      </c>
      <c r="D40">
        <v>4</v>
      </c>
      <c r="E40" s="1">
        <v>41000</v>
      </c>
      <c r="F40" t="s">
        <v>4</v>
      </c>
    </row>
    <row r="41" spans="3:6" ht="15">
      <c r="C41">
        <v>3</v>
      </c>
      <c r="D41">
        <v>4</v>
      </c>
      <c r="E41" s="1">
        <v>41122</v>
      </c>
      <c r="F41" t="s">
        <v>5</v>
      </c>
    </row>
    <row r="42" spans="3:6" ht="15">
      <c r="C42">
        <v>3</v>
      </c>
      <c r="D42">
        <v>4</v>
      </c>
      <c r="E42" s="1">
        <v>40725</v>
      </c>
      <c r="F42" t="s">
        <v>5</v>
      </c>
    </row>
    <row r="43" spans="3:6" ht="15">
      <c r="C43">
        <v>3</v>
      </c>
      <c r="D43">
        <v>4</v>
      </c>
      <c r="E43" s="1">
        <v>41061</v>
      </c>
      <c r="F43" t="s">
        <v>5</v>
      </c>
    </row>
    <row r="44" spans="3:6" ht="15">
      <c r="C44">
        <v>3</v>
      </c>
      <c r="D44">
        <v>4</v>
      </c>
      <c r="E44" s="1">
        <v>40787</v>
      </c>
      <c r="F44" t="s">
        <v>6</v>
      </c>
    </row>
    <row r="45" spans="3:6" ht="15">
      <c r="C45">
        <v>4</v>
      </c>
      <c r="D45">
        <v>4</v>
      </c>
      <c r="E45" s="1">
        <v>40664</v>
      </c>
      <c r="F45" t="s">
        <v>4</v>
      </c>
    </row>
    <row r="46" spans="3:6" ht="15">
      <c r="C46">
        <v>4</v>
      </c>
      <c r="D46">
        <v>4</v>
      </c>
      <c r="E46" s="1">
        <v>40787</v>
      </c>
      <c r="F46" t="s">
        <v>5</v>
      </c>
    </row>
    <row r="47" spans="3:6" ht="15">
      <c r="C47">
        <v>5</v>
      </c>
      <c r="D47">
        <v>4</v>
      </c>
      <c r="E47" s="1">
        <v>40756</v>
      </c>
      <c r="F47" t="s">
        <v>5</v>
      </c>
    </row>
    <row r="48" spans="3:6" ht="15">
      <c r="C48">
        <v>5</v>
      </c>
      <c r="D48">
        <v>4</v>
      </c>
      <c r="E48" s="1">
        <v>40909</v>
      </c>
      <c r="F48" t="s">
        <v>4</v>
      </c>
    </row>
    <row r="49" spans="3:6" ht="15">
      <c r="C49">
        <v>5</v>
      </c>
      <c r="D49">
        <v>4</v>
      </c>
      <c r="E49" s="1">
        <v>40848</v>
      </c>
      <c r="F49" t="s">
        <v>6</v>
      </c>
    </row>
    <row r="50" spans="3:6" ht="15">
      <c r="C50">
        <v>6</v>
      </c>
      <c r="D50">
        <v>4</v>
      </c>
      <c r="E50" s="1">
        <v>40817</v>
      </c>
      <c r="F50" t="s">
        <v>6</v>
      </c>
    </row>
    <row r="51" spans="3:6" ht="15">
      <c r="C51">
        <v>8</v>
      </c>
      <c r="D51">
        <v>4</v>
      </c>
      <c r="E51" s="1">
        <v>40848</v>
      </c>
      <c r="F51" t="s">
        <v>5</v>
      </c>
    </row>
    <row r="52" spans="3:6" ht="15">
      <c r="C52">
        <v>66</v>
      </c>
      <c r="D52">
        <v>1</v>
      </c>
      <c r="E52" s="1">
        <v>41760</v>
      </c>
      <c r="F52" t="s">
        <v>5</v>
      </c>
    </row>
    <row r="53" spans="3:6" ht="15">
      <c r="C53">
        <v>78</v>
      </c>
      <c r="D53">
        <v>1</v>
      </c>
      <c r="E53" s="1">
        <v>41153</v>
      </c>
      <c r="F53" t="s">
        <v>5</v>
      </c>
    </row>
    <row r="54" spans="3:6" ht="15">
      <c r="C54">
        <v>82</v>
      </c>
      <c r="D54">
        <v>1</v>
      </c>
      <c r="E54" s="1">
        <v>41730</v>
      </c>
      <c r="F54" t="s">
        <v>5</v>
      </c>
    </row>
    <row r="55" spans="3:6" ht="15">
      <c r="C55">
        <v>84</v>
      </c>
      <c r="D55">
        <v>1</v>
      </c>
      <c r="E55" s="1">
        <v>41791</v>
      </c>
      <c r="F55" t="s">
        <v>5</v>
      </c>
    </row>
    <row r="56" spans="3:6" ht="15">
      <c r="C56">
        <v>90</v>
      </c>
      <c r="D56">
        <v>1</v>
      </c>
      <c r="E56" s="1">
        <v>41122</v>
      </c>
      <c r="F56" t="s">
        <v>5</v>
      </c>
    </row>
    <row r="57" spans="3:6" ht="15">
      <c r="C57">
        <v>93</v>
      </c>
      <c r="D57">
        <v>1</v>
      </c>
      <c r="E57" s="1">
        <v>41699</v>
      </c>
      <c r="F57" t="s">
        <v>5</v>
      </c>
    </row>
    <row r="58" spans="3:6" ht="15">
      <c r="C58">
        <v>99</v>
      </c>
      <c r="D58">
        <v>1</v>
      </c>
      <c r="E58" s="1">
        <v>41640</v>
      </c>
      <c r="F58" t="s">
        <v>5</v>
      </c>
    </row>
    <row r="59" spans="3:6" ht="15">
      <c r="C59">
        <v>100</v>
      </c>
      <c r="D59">
        <v>1</v>
      </c>
      <c r="E59" s="1">
        <v>41609</v>
      </c>
      <c r="F59" t="s">
        <v>5</v>
      </c>
    </row>
    <row r="60" spans="3:6" ht="15">
      <c r="C60">
        <v>101</v>
      </c>
      <c r="D60">
        <v>1</v>
      </c>
      <c r="E60" s="1">
        <v>41671</v>
      </c>
      <c r="F60" t="s">
        <v>5</v>
      </c>
    </row>
    <row r="61" spans="3:6" ht="15">
      <c r="C61">
        <v>101</v>
      </c>
      <c r="D61">
        <v>1</v>
      </c>
      <c r="E61" s="1">
        <v>41091</v>
      </c>
      <c r="F61" t="s">
        <v>5</v>
      </c>
    </row>
    <row r="62" spans="3:6" ht="15">
      <c r="C62">
        <v>114</v>
      </c>
      <c r="D62">
        <v>1</v>
      </c>
      <c r="E62" s="1">
        <v>41306</v>
      </c>
      <c r="F62" t="s">
        <v>5</v>
      </c>
    </row>
    <row r="63" spans="3:6" ht="15">
      <c r="C63">
        <v>118</v>
      </c>
      <c r="D63">
        <v>1</v>
      </c>
      <c r="E63" s="1">
        <v>41000</v>
      </c>
      <c r="F63" t="s">
        <v>6</v>
      </c>
    </row>
    <row r="64" spans="3:6" ht="15">
      <c r="C64">
        <v>119</v>
      </c>
      <c r="D64">
        <v>1</v>
      </c>
      <c r="E64" s="1">
        <v>41579</v>
      </c>
      <c r="F64" t="s">
        <v>5</v>
      </c>
    </row>
    <row r="65" spans="3:6" ht="15">
      <c r="C65">
        <v>120</v>
      </c>
      <c r="D65">
        <v>1</v>
      </c>
      <c r="E65" s="1">
        <v>41487</v>
      </c>
      <c r="F65" t="s">
        <v>5</v>
      </c>
    </row>
    <row r="66" spans="3:6" ht="15">
      <c r="C66">
        <v>124</v>
      </c>
      <c r="D66">
        <v>1</v>
      </c>
      <c r="E66" s="1">
        <v>41244</v>
      </c>
      <c r="F66" t="s">
        <v>5</v>
      </c>
    </row>
    <row r="67" spans="3:6" ht="15">
      <c r="C67">
        <v>124</v>
      </c>
      <c r="D67">
        <v>1</v>
      </c>
      <c r="E67" s="1">
        <v>41548</v>
      </c>
      <c r="F67" t="s">
        <v>5</v>
      </c>
    </row>
    <row r="68" spans="3:6" ht="15">
      <c r="C68">
        <v>125</v>
      </c>
      <c r="D68">
        <v>1</v>
      </c>
      <c r="E68" s="1">
        <v>41334</v>
      </c>
      <c r="F68" t="s">
        <v>5</v>
      </c>
    </row>
    <row r="69" spans="3:6" ht="15">
      <c r="C69">
        <v>128</v>
      </c>
      <c r="D69">
        <v>1</v>
      </c>
      <c r="E69" s="1">
        <v>41426</v>
      </c>
      <c r="F69" t="s">
        <v>5</v>
      </c>
    </row>
    <row r="70" spans="3:6" ht="15">
      <c r="C70">
        <v>135</v>
      </c>
      <c r="D70">
        <v>1</v>
      </c>
      <c r="E70" s="1">
        <v>41518</v>
      </c>
      <c r="F70" t="s">
        <v>5</v>
      </c>
    </row>
    <row r="71" spans="3:6" ht="15">
      <c r="C71">
        <v>136</v>
      </c>
      <c r="D71">
        <v>1</v>
      </c>
      <c r="E71" s="1">
        <v>41030</v>
      </c>
      <c r="F71" t="s">
        <v>6</v>
      </c>
    </row>
    <row r="72" spans="3:6" ht="15">
      <c r="C72">
        <v>136</v>
      </c>
      <c r="D72">
        <v>1</v>
      </c>
      <c r="E72" s="1">
        <v>41214</v>
      </c>
      <c r="F72" t="s">
        <v>5</v>
      </c>
    </row>
    <row r="73" spans="3:6" ht="15">
      <c r="C73">
        <v>137</v>
      </c>
      <c r="D73">
        <v>1</v>
      </c>
      <c r="E73" s="1">
        <v>41456</v>
      </c>
      <c r="F73" t="s">
        <v>5</v>
      </c>
    </row>
    <row r="74" spans="3:6" ht="15">
      <c r="C74">
        <v>140</v>
      </c>
      <c r="D74">
        <v>1</v>
      </c>
      <c r="E74" s="1">
        <v>41061</v>
      </c>
      <c r="F74" t="s">
        <v>5</v>
      </c>
    </row>
    <row r="75" spans="3:6" ht="15">
      <c r="C75">
        <v>149</v>
      </c>
      <c r="D75">
        <v>1</v>
      </c>
      <c r="E75" s="1">
        <v>41275</v>
      </c>
      <c r="F75" t="s">
        <v>5</v>
      </c>
    </row>
    <row r="76" spans="3:6" ht="15">
      <c r="C76">
        <v>149</v>
      </c>
      <c r="D76">
        <v>1</v>
      </c>
      <c r="E76" s="1">
        <v>41395</v>
      </c>
      <c r="F76" t="s">
        <v>5</v>
      </c>
    </row>
    <row r="77" spans="3:6" ht="15">
      <c r="C77">
        <v>150</v>
      </c>
      <c r="D77">
        <v>1</v>
      </c>
      <c r="E77" s="1">
        <v>41306</v>
      </c>
      <c r="F77" t="s">
        <v>4</v>
      </c>
    </row>
    <row r="78" spans="3:6" ht="15">
      <c r="C78">
        <v>152</v>
      </c>
      <c r="D78">
        <v>1</v>
      </c>
      <c r="E78" s="1">
        <v>41365</v>
      </c>
      <c r="F78" t="s">
        <v>5</v>
      </c>
    </row>
    <row r="79" spans="3:6" ht="15">
      <c r="C79">
        <v>153</v>
      </c>
      <c r="D79">
        <v>1</v>
      </c>
      <c r="E79" s="1">
        <v>41183</v>
      </c>
      <c r="F79" t="s">
        <v>5</v>
      </c>
    </row>
    <row r="80" spans="3:6" ht="15">
      <c r="C80">
        <v>154</v>
      </c>
      <c r="D80">
        <v>1</v>
      </c>
      <c r="E80" s="1">
        <v>41244</v>
      </c>
      <c r="F80" t="s">
        <v>4</v>
      </c>
    </row>
    <row r="81" spans="3:6" ht="15">
      <c r="C81">
        <v>155</v>
      </c>
      <c r="D81">
        <v>1</v>
      </c>
      <c r="E81" s="1">
        <v>41030</v>
      </c>
      <c r="F81" t="s">
        <v>5</v>
      </c>
    </row>
    <row r="82" spans="3:6" ht="15">
      <c r="C82">
        <v>156</v>
      </c>
      <c r="D82">
        <v>1</v>
      </c>
      <c r="E82" s="1">
        <v>41334</v>
      </c>
      <c r="F82" t="s">
        <v>4</v>
      </c>
    </row>
    <row r="83" spans="3:6" ht="15">
      <c r="C83">
        <v>159</v>
      </c>
      <c r="D83">
        <v>1</v>
      </c>
      <c r="E83" s="1">
        <v>41365</v>
      </c>
      <c r="F83" t="s">
        <v>4</v>
      </c>
    </row>
    <row r="84" spans="3:6" ht="15">
      <c r="C84">
        <v>159</v>
      </c>
      <c r="D84">
        <v>1</v>
      </c>
      <c r="E84" s="1">
        <v>41395</v>
      </c>
      <c r="F84" t="s">
        <v>4</v>
      </c>
    </row>
    <row r="85" spans="3:6" ht="15">
      <c r="C85">
        <v>164</v>
      </c>
      <c r="D85">
        <v>1</v>
      </c>
      <c r="E85" s="1">
        <v>41426</v>
      </c>
      <c r="F85" t="s">
        <v>4</v>
      </c>
    </row>
    <row r="86" spans="3:6" ht="15">
      <c r="C86">
        <v>165</v>
      </c>
      <c r="D86">
        <v>1</v>
      </c>
      <c r="E86" s="1">
        <v>41214</v>
      </c>
      <c r="F86" t="s">
        <v>4</v>
      </c>
    </row>
    <row r="87" spans="3:6" ht="15">
      <c r="C87">
        <v>167</v>
      </c>
      <c r="D87">
        <v>1</v>
      </c>
      <c r="E87" s="1">
        <v>41061</v>
      </c>
      <c r="F87" t="s">
        <v>4</v>
      </c>
    </row>
    <row r="88" spans="3:6" ht="15">
      <c r="C88">
        <v>168</v>
      </c>
      <c r="D88">
        <v>1</v>
      </c>
      <c r="E88" s="1">
        <v>41153</v>
      </c>
      <c r="F88" t="s">
        <v>4</v>
      </c>
    </row>
    <row r="89" spans="3:6" ht="15">
      <c r="C89">
        <v>171</v>
      </c>
      <c r="D89">
        <v>1</v>
      </c>
      <c r="E89" s="1">
        <v>41487</v>
      </c>
      <c r="F89" t="s">
        <v>4</v>
      </c>
    </row>
    <row r="90" spans="3:6" ht="15">
      <c r="C90">
        <v>185</v>
      </c>
      <c r="D90">
        <v>1</v>
      </c>
      <c r="E90" s="1">
        <v>41000</v>
      </c>
      <c r="F90" t="s">
        <v>4</v>
      </c>
    </row>
    <row r="91" spans="3:6" ht="15">
      <c r="C91">
        <v>188</v>
      </c>
      <c r="D91">
        <v>1</v>
      </c>
      <c r="E91" s="1">
        <v>41275</v>
      </c>
      <c r="F91" t="s">
        <v>4</v>
      </c>
    </row>
    <row r="92" spans="3:6" ht="15">
      <c r="C92">
        <v>188</v>
      </c>
      <c r="D92">
        <v>1</v>
      </c>
      <c r="E92" s="1">
        <v>41518</v>
      </c>
      <c r="F92" t="s">
        <v>4</v>
      </c>
    </row>
    <row r="93" spans="3:6" ht="15">
      <c r="C93">
        <v>190</v>
      </c>
      <c r="D93">
        <v>1</v>
      </c>
      <c r="E93" s="1">
        <v>41061</v>
      </c>
      <c r="F93" t="s">
        <v>6</v>
      </c>
    </row>
    <row r="94" spans="3:6" ht="15">
      <c r="C94">
        <v>190</v>
      </c>
      <c r="D94">
        <v>1</v>
      </c>
      <c r="E94" s="1">
        <v>41153</v>
      </c>
      <c r="F94" t="s">
        <v>6</v>
      </c>
    </row>
    <row r="95" spans="3:6" ht="15">
      <c r="C95">
        <v>191</v>
      </c>
      <c r="D95">
        <v>1</v>
      </c>
      <c r="E95" s="1">
        <v>41122</v>
      </c>
      <c r="F95" t="s">
        <v>4</v>
      </c>
    </row>
    <row r="96" spans="3:6" ht="15">
      <c r="C96">
        <v>191</v>
      </c>
      <c r="D96">
        <v>1</v>
      </c>
      <c r="E96" s="1">
        <v>41456</v>
      </c>
      <c r="F96" t="s">
        <v>4</v>
      </c>
    </row>
    <row r="97" spans="3:6" ht="15">
      <c r="C97">
        <v>198</v>
      </c>
      <c r="D97">
        <v>1</v>
      </c>
      <c r="E97" s="1">
        <v>41000</v>
      </c>
      <c r="F97" t="s">
        <v>5</v>
      </c>
    </row>
    <row r="98" spans="3:6" ht="15">
      <c r="C98">
        <v>199</v>
      </c>
      <c r="D98">
        <v>1</v>
      </c>
      <c r="E98" s="1">
        <v>41244</v>
      </c>
      <c r="F98" t="s">
        <v>6</v>
      </c>
    </row>
    <row r="99" spans="3:6" ht="15">
      <c r="C99">
        <v>200</v>
      </c>
      <c r="D99">
        <v>1</v>
      </c>
      <c r="E99" s="1">
        <v>41030</v>
      </c>
      <c r="F99" t="s">
        <v>4</v>
      </c>
    </row>
    <row r="100" spans="3:6" ht="15">
      <c r="C100">
        <v>201</v>
      </c>
      <c r="D100">
        <v>1</v>
      </c>
      <c r="E100" s="1">
        <v>41091</v>
      </c>
      <c r="F100" t="s">
        <v>4</v>
      </c>
    </row>
    <row r="101" spans="3:6" ht="15">
      <c r="C101">
        <v>206</v>
      </c>
      <c r="D101">
        <v>1</v>
      </c>
      <c r="E101" s="1">
        <v>41334</v>
      </c>
      <c r="F101" t="s">
        <v>6</v>
      </c>
    </row>
    <row r="102" spans="3:6" ht="15">
      <c r="C102">
        <v>206</v>
      </c>
      <c r="D102">
        <v>1</v>
      </c>
      <c r="E102" s="1">
        <v>41183</v>
      </c>
      <c r="F102" t="s">
        <v>4</v>
      </c>
    </row>
    <row r="103" spans="3:6" ht="15">
      <c r="C103">
        <v>209</v>
      </c>
      <c r="D103">
        <v>1</v>
      </c>
      <c r="E103" s="1">
        <v>41091</v>
      </c>
      <c r="F103" t="s">
        <v>6</v>
      </c>
    </row>
    <row r="104" spans="3:6" ht="15">
      <c r="C104">
        <v>219</v>
      </c>
      <c r="D104">
        <v>1</v>
      </c>
      <c r="E104" s="1">
        <v>41275</v>
      </c>
      <c r="F104" t="s">
        <v>6</v>
      </c>
    </row>
    <row r="105" spans="3:6" ht="15">
      <c r="C105">
        <v>223</v>
      </c>
      <c r="D105">
        <v>1</v>
      </c>
      <c r="E105" s="1">
        <v>41548</v>
      </c>
      <c r="F105" t="s">
        <v>4</v>
      </c>
    </row>
    <row r="106" spans="3:6" ht="15">
      <c r="C106">
        <v>226</v>
      </c>
      <c r="D106">
        <v>1</v>
      </c>
      <c r="E106" s="1">
        <v>41487</v>
      </c>
      <c r="F106" t="s">
        <v>6</v>
      </c>
    </row>
    <row r="107" spans="3:6" ht="15">
      <c r="C107">
        <v>226</v>
      </c>
      <c r="D107">
        <v>1</v>
      </c>
      <c r="E107" s="1">
        <v>41214</v>
      </c>
      <c r="F107" t="s">
        <v>6</v>
      </c>
    </row>
    <row r="108" spans="3:6" ht="15">
      <c r="C108">
        <v>229</v>
      </c>
      <c r="D108">
        <v>1</v>
      </c>
      <c r="E108" s="1">
        <v>41306</v>
      </c>
      <c r="F108" t="s">
        <v>6</v>
      </c>
    </row>
    <row r="109" spans="3:6" ht="15">
      <c r="C109">
        <v>231</v>
      </c>
      <c r="D109">
        <v>1</v>
      </c>
      <c r="E109" s="1">
        <v>41518</v>
      </c>
      <c r="F109" t="s">
        <v>6</v>
      </c>
    </row>
    <row r="110" spans="3:6" ht="15">
      <c r="C110">
        <v>233</v>
      </c>
      <c r="D110">
        <v>1</v>
      </c>
      <c r="E110" s="1">
        <v>41365</v>
      </c>
      <c r="F110" t="s">
        <v>6</v>
      </c>
    </row>
    <row r="111" spans="3:6" ht="15">
      <c r="C111">
        <v>233</v>
      </c>
      <c r="D111">
        <v>1</v>
      </c>
      <c r="E111" s="1">
        <v>41456</v>
      </c>
      <c r="F111" t="s">
        <v>6</v>
      </c>
    </row>
    <row r="112" spans="3:6" ht="15">
      <c r="C112">
        <v>235</v>
      </c>
      <c r="D112">
        <v>1</v>
      </c>
      <c r="E112" s="1">
        <v>41426</v>
      </c>
      <c r="F112" t="s">
        <v>6</v>
      </c>
    </row>
    <row r="113" spans="3:6" ht="15">
      <c r="C113">
        <v>236</v>
      </c>
      <c r="D113">
        <v>1</v>
      </c>
      <c r="E113" s="1">
        <v>41183</v>
      </c>
      <c r="F113" t="s">
        <v>6</v>
      </c>
    </row>
    <row r="114" spans="3:6" ht="15">
      <c r="C114">
        <v>238</v>
      </c>
      <c r="D114">
        <v>1</v>
      </c>
      <c r="E114" s="1">
        <v>40969</v>
      </c>
      <c r="F114" t="s">
        <v>6</v>
      </c>
    </row>
    <row r="115" spans="3:6" ht="15">
      <c r="C115">
        <v>244</v>
      </c>
      <c r="D115">
        <v>1</v>
      </c>
      <c r="E115" s="1">
        <v>41122</v>
      </c>
      <c r="F115" t="s">
        <v>6</v>
      </c>
    </row>
    <row r="116" spans="3:6" ht="15">
      <c r="C116">
        <v>247</v>
      </c>
      <c r="D116">
        <v>1</v>
      </c>
      <c r="E116" s="1">
        <v>41395</v>
      </c>
      <c r="F116" t="s">
        <v>6</v>
      </c>
    </row>
    <row r="117" spans="3:6" ht="15">
      <c r="C117">
        <v>262</v>
      </c>
      <c r="D117">
        <v>1</v>
      </c>
      <c r="E117" s="1">
        <v>40878</v>
      </c>
      <c r="F117" t="s">
        <v>6</v>
      </c>
    </row>
    <row r="118" spans="3:6" ht="15">
      <c r="C118">
        <v>270</v>
      </c>
      <c r="D118">
        <v>1</v>
      </c>
      <c r="E118" s="1">
        <v>40634</v>
      </c>
      <c r="F118" t="s">
        <v>6</v>
      </c>
    </row>
    <row r="119" spans="3:6" ht="15">
      <c r="C119">
        <v>279</v>
      </c>
      <c r="D119">
        <v>1</v>
      </c>
      <c r="E119" s="1">
        <v>40909</v>
      </c>
      <c r="F119" t="s">
        <v>6</v>
      </c>
    </row>
    <row r="120" spans="3:6" ht="15">
      <c r="C120">
        <v>288</v>
      </c>
      <c r="D120">
        <v>1</v>
      </c>
      <c r="E120" s="1">
        <v>41548</v>
      </c>
      <c r="F120" t="s">
        <v>6</v>
      </c>
    </row>
    <row r="121" spans="3:6" ht="15">
      <c r="C121">
        <v>302</v>
      </c>
      <c r="D121">
        <v>1</v>
      </c>
      <c r="E121" s="1">
        <v>40940</v>
      </c>
      <c r="F121" t="s">
        <v>6</v>
      </c>
    </row>
    <row r="122" spans="3:6" ht="15">
      <c r="C122">
        <v>302</v>
      </c>
      <c r="D122">
        <v>1</v>
      </c>
      <c r="E122" s="1">
        <v>40848</v>
      </c>
      <c r="F122" t="s">
        <v>6</v>
      </c>
    </row>
    <row r="123" spans="3:6" ht="15">
      <c r="C123">
        <v>306</v>
      </c>
      <c r="D123">
        <v>1</v>
      </c>
      <c r="E123" s="1">
        <v>40725</v>
      </c>
      <c r="F123" t="s">
        <v>6</v>
      </c>
    </row>
    <row r="124" spans="3:6" ht="15">
      <c r="C124">
        <v>308</v>
      </c>
      <c r="D124">
        <v>1</v>
      </c>
      <c r="E124" s="1">
        <v>40695</v>
      </c>
      <c r="F124" t="s">
        <v>6</v>
      </c>
    </row>
    <row r="125" spans="3:6" ht="15">
      <c r="C125">
        <v>311</v>
      </c>
      <c r="D125">
        <v>1</v>
      </c>
      <c r="E125" s="1">
        <v>40664</v>
      </c>
      <c r="F125" t="s">
        <v>6</v>
      </c>
    </row>
    <row r="126" spans="3:6" ht="15">
      <c r="C126">
        <v>314</v>
      </c>
      <c r="D126">
        <v>1</v>
      </c>
      <c r="E126" s="1">
        <v>40634</v>
      </c>
      <c r="F126" t="s">
        <v>5</v>
      </c>
    </row>
    <row r="127" spans="3:6" ht="15">
      <c r="C127">
        <v>314</v>
      </c>
      <c r="D127">
        <v>1</v>
      </c>
      <c r="E127" s="1">
        <v>40817</v>
      </c>
      <c r="F127" t="s">
        <v>6</v>
      </c>
    </row>
    <row r="128" spans="3:6" ht="15">
      <c r="C128">
        <v>316</v>
      </c>
      <c r="D128">
        <v>1</v>
      </c>
      <c r="E128" s="1">
        <v>40878</v>
      </c>
      <c r="F128" t="s">
        <v>5</v>
      </c>
    </row>
    <row r="129" spans="3:6" ht="15">
      <c r="C129">
        <v>318</v>
      </c>
      <c r="D129">
        <v>1</v>
      </c>
      <c r="E129" s="1">
        <v>40756</v>
      </c>
      <c r="F129" t="s">
        <v>5</v>
      </c>
    </row>
    <row r="130" spans="3:6" ht="15">
      <c r="C130">
        <v>320</v>
      </c>
      <c r="D130">
        <v>1</v>
      </c>
      <c r="E130" s="1">
        <v>40787</v>
      </c>
      <c r="F130" t="s">
        <v>6</v>
      </c>
    </row>
    <row r="131" spans="3:6" ht="15">
      <c r="C131">
        <v>331</v>
      </c>
      <c r="D131">
        <v>1</v>
      </c>
      <c r="E131" s="1">
        <v>40725</v>
      </c>
      <c r="F131" t="s">
        <v>5</v>
      </c>
    </row>
    <row r="132" spans="3:6" ht="15">
      <c r="C132">
        <v>333</v>
      </c>
      <c r="D132">
        <v>1</v>
      </c>
      <c r="E132" s="1">
        <v>40634</v>
      </c>
      <c r="F132" t="s">
        <v>4</v>
      </c>
    </row>
    <row r="133" spans="3:6" ht="15">
      <c r="C133">
        <v>334</v>
      </c>
      <c r="D133">
        <v>1</v>
      </c>
      <c r="E133" s="1">
        <v>41609</v>
      </c>
      <c r="F133" t="s">
        <v>6</v>
      </c>
    </row>
    <row r="134" spans="3:6" ht="15">
      <c r="C134">
        <v>340</v>
      </c>
      <c r="D134">
        <v>1</v>
      </c>
      <c r="E134" s="1">
        <v>40817</v>
      </c>
      <c r="F134" t="s">
        <v>5</v>
      </c>
    </row>
    <row r="135" spans="3:6" ht="15">
      <c r="C135">
        <v>341</v>
      </c>
      <c r="D135">
        <v>1</v>
      </c>
      <c r="E135" s="1">
        <v>40756</v>
      </c>
      <c r="F135" t="s">
        <v>6</v>
      </c>
    </row>
    <row r="136" spans="3:6" ht="15">
      <c r="C136">
        <v>341</v>
      </c>
      <c r="D136">
        <v>1</v>
      </c>
      <c r="E136" s="1">
        <v>40848</v>
      </c>
      <c r="F136" t="s">
        <v>5</v>
      </c>
    </row>
    <row r="137" spans="3:6" ht="15">
      <c r="C137">
        <v>344</v>
      </c>
      <c r="D137">
        <v>1</v>
      </c>
      <c r="E137" s="1">
        <v>41609</v>
      </c>
      <c r="F137" t="s">
        <v>4</v>
      </c>
    </row>
    <row r="138" spans="3:6" ht="15">
      <c r="C138">
        <v>348</v>
      </c>
      <c r="D138">
        <v>1</v>
      </c>
      <c r="E138" s="1">
        <v>40664</v>
      </c>
      <c r="F138" t="s">
        <v>4</v>
      </c>
    </row>
    <row r="139" spans="3:6" ht="15">
      <c r="C139">
        <v>350</v>
      </c>
      <c r="D139">
        <v>1</v>
      </c>
      <c r="E139" s="1">
        <v>40940</v>
      </c>
      <c r="F139" t="s">
        <v>5</v>
      </c>
    </row>
    <row r="140" spans="3:6" ht="15">
      <c r="C140">
        <v>352</v>
      </c>
      <c r="D140">
        <v>1</v>
      </c>
      <c r="E140" s="1">
        <v>41699</v>
      </c>
      <c r="F140" t="s">
        <v>6</v>
      </c>
    </row>
    <row r="141" spans="3:6" ht="15">
      <c r="C141">
        <v>356</v>
      </c>
      <c r="D141">
        <v>1</v>
      </c>
      <c r="E141" s="1">
        <v>40787</v>
      </c>
      <c r="F141" t="s">
        <v>4</v>
      </c>
    </row>
    <row r="142" spans="3:6" ht="15">
      <c r="C142">
        <v>357</v>
      </c>
      <c r="D142">
        <v>1</v>
      </c>
      <c r="E142" s="1">
        <v>40848</v>
      </c>
      <c r="F142" t="s">
        <v>4</v>
      </c>
    </row>
    <row r="143" spans="3:6" ht="15">
      <c r="C143">
        <v>357</v>
      </c>
      <c r="D143">
        <v>1</v>
      </c>
      <c r="E143" s="1">
        <v>41579</v>
      </c>
      <c r="F143" t="s">
        <v>6</v>
      </c>
    </row>
    <row r="144" spans="3:6" ht="15">
      <c r="C144">
        <v>359</v>
      </c>
      <c r="D144">
        <v>1</v>
      </c>
      <c r="E144" s="1">
        <v>40787</v>
      </c>
      <c r="F144" t="s">
        <v>5</v>
      </c>
    </row>
    <row r="145" spans="3:6" ht="15">
      <c r="C145">
        <v>360</v>
      </c>
      <c r="D145">
        <v>1</v>
      </c>
      <c r="E145" s="1">
        <v>40909</v>
      </c>
      <c r="F145" t="s">
        <v>5</v>
      </c>
    </row>
    <row r="146" spans="3:6" ht="15">
      <c r="C146">
        <v>362</v>
      </c>
      <c r="D146">
        <v>1</v>
      </c>
      <c r="E146" s="1">
        <v>40969</v>
      </c>
      <c r="F146" t="s">
        <v>5</v>
      </c>
    </row>
    <row r="147" spans="3:6" ht="15">
      <c r="C147">
        <v>363</v>
      </c>
      <c r="D147">
        <v>1</v>
      </c>
      <c r="E147" s="1">
        <v>40695</v>
      </c>
      <c r="F147" t="s">
        <v>5</v>
      </c>
    </row>
    <row r="148" spans="3:6" ht="15">
      <c r="C148">
        <v>363</v>
      </c>
      <c r="D148">
        <v>1</v>
      </c>
      <c r="E148" s="1">
        <v>40664</v>
      </c>
      <c r="F148" t="s">
        <v>5</v>
      </c>
    </row>
    <row r="149" spans="3:6" ht="15">
      <c r="C149">
        <v>367</v>
      </c>
      <c r="D149">
        <v>1</v>
      </c>
      <c r="E149" s="1">
        <v>41579</v>
      </c>
      <c r="F149" t="s">
        <v>4</v>
      </c>
    </row>
    <row r="150" spans="3:6" ht="15">
      <c r="C150">
        <v>369</v>
      </c>
      <c r="D150">
        <v>1</v>
      </c>
      <c r="E150" s="1">
        <v>40878</v>
      </c>
      <c r="F150" t="s">
        <v>4</v>
      </c>
    </row>
    <row r="151" spans="3:6" ht="15">
      <c r="C151">
        <v>371</v>
      </c>
      <c r="D151">
        <v>1</v>
      </c>
      <c r="E151" s="1">
        <v>40725</v>
      </c>
      <c r="F151" t="s">
        <v>4</v>
      </c>
    </row>
    <row r="152" spans="3:6" ht="15">
      <c r="C152">
        <v>371</v>
      </c>
      <c r="D152">
        <v>1</v>
      </c>
      <c r="E152" s="1">
        <v>40817</v>
      </c>
      <c r="F152" t="s">
        <v>4</v>
      </c>
    </row>
    <row r="153" spans="3:6" ht="15">
      <c r="C153">
        <v>375</v>
      </c>
      <c r="D153">
        <v>1</v>
      </c>
      <c r="E153" s="1">
        <v>40969</v>
      </c>
      <c r="F153" t="s">
        <v>4</v>
      </c>
    </row>
    <row r="154" spans="3:6" ht="15">
      <c r="C154">
        <v>380</v>
      </c>
      <c r="D154">
        <v>1</v>
      </c>
      <c r="E154" s="1">
        <v>41671</v>
      </c>
      <c r="F154" t="s">
        <v>4</v>
      </c>
    </row>
    <row r="155" spans="3:6" ht="15">
      <c r="C155">
        <v>382</v>
      </c>
      <c r="D155">
        <v>1</v>
      </c>
      <c r="E155" s="1">
        <v>41671</v>
      </c>
      <c r="F155" t="s">
        <v>6</v>
      </c>
    </row>
    <row r="156" spans="3:6" ht="15">
      <c r="C156">
        <v>385</v>
      </c>
      <c r="D156">
        <v>1</v>
      </c>
      <c r="E156" s="1">
        <v>40909</v>
      </c>
      <c r="F156" t="s">
        <v>4</v>
      </c>
    </row>
    <row r="157" spans="3:6" ht="15">
      <c r="C157">
        <v>385</v>
      </c>
      <c r="D157">
        <v>1</v>
      </c>
      <c r="E157" s="1">
        <v>41699</v>
      </c>
      <c r="F157" t="s">
        <v>4</v>
      </c>
    </row>
    <row r="158" spans="3:6" ht="15">
      <c r="C158">
        <v>386</v>
      </c>
      <c r="D158">
        <v>1</v>
      </c>
      <c r="E158" s="1">
        <v>41640</v>
      </c>
      <c r="F158" t="s">
        <v>4</v>
      </c>
    </row>
    <row r="159" spans="3:6" ht="15">
      <c r="C159">
        <v>388</v>
      </c>
      <c r="D159">
        <v>1</v>
      </c>
      <c r="E159" s="1">
        <v>40695</v>
      </c>
      <c r="F159" t="s">
        <v>4</v>
      </c>
    </row>
    <row r="160" spans="3:6" ht="15">
      <c r="C160">
        <v>388</v>
      </c>
      <c r="D160">
        <v>1</v>
      </c>
      <c r="E160" s="1">
        <v>41760</v>
      </c>
      <c r="F160" t="s">
        <v>6</v>
      </c>
    </row>
    <row r="161" spans="3:6" ht="15">
      <c r="C161">
        <v>397</v>
      </c>
      <c r="D161">
        <v>1</v>
      </c>
      <c r="E161" s="1">
        <v>41730</v>
      </c>
      <c r="F161" t="s">
        <v>6</v>
      </c>
    </row>
    <row r="162" spans="3:6" ht="15">
      <c r="C162">
        <v>399</v>
      </c>
      <c r="D162">
        <v>1</v>
      </c>
      <c r="E162" s="1">
        <v>40940</v>
      </c>
      <c r="F162" t="s">
        <v>4</v>
      </c>
    </row>
    <row r="163" spans="3:6" ht="15">
      <c r="C163">
        <v>405</v>
      </c>
      <c r="D163">
        <v>1</v>
      </c>
      <c r="E163" s="1">
        <v>40756</v>
      </c>
      <c r="F163" t="s">
        <v>4</v>
      </c>
    </row>
    <row r="164" spans="3:6" ht="15">
      <c r="C164">
        <v>420</v>
      </c>
      <c r="D164">
        <v>1</v>
      </c>
      <c r="E164" s="1">
        <v>41791</v>
      </c>
      <c r="F164" t="s">
        <v>6</v>
      </c>
    </row>
    <row r="165" spans="3:6" ht="15">
      <c r="C165">
        <v>438</v>
      </c>
      <c r="D165">
        <v>1</v>
      </c>
      <c r="E165" s="1">
        <v>41640</v>
      </c>
      <c r="F165" t="s">
        <v>6</v>
      </c>
    </row>
    <row r="166" spans="3:6" ht="15">
      <c r="C166">
        <v>440</v>
      </c>
      <c r="D166">
        <v>1</v>
      </c>
      <c r="E166" s="1">
        <v>41760</v>
      </c>
      <c r="F166" t="s">
        <v>4</v>
      </c>
    </row>
    <row r="167" spans="3:6" ht="15">
      <c r="C167">
        <v>455</v>
      </c>
      <c r="D167">
        <v>1</v>
      </c>
      <c r="E167" s="1">
        <v>41730</v>
      </c>
      <c r="F167" t="s">
        <v>4</v>
      </c>
    </row>
    <row r="168" spans="3:6" ht="15">
      <c r="C168">
        <v>513</v>
      </c>
      <c r="D168">
        <v>1</v>
      </c>
      <c r="E168" s="1">
        <v>41791</v>
      </c>
      <c r="F168" t="s">
        <v>4</v>
      </c>
    </row>
    <row r="169" spans="3:6" ht="15">
      <c r="C169">
        <v>620</v>
      </c>
      <c r="D169">
        <v>2</v>
      </c>
      <c r="E169" s="1">
        <v>41334</v>
      </c>
      <c r="F169" t="s">
        <v>6</v>
      </c>
    </row>
    <row r="170" spans="3:6" ht="15">
      <c r="C170">
        <v>634</v>
      </c>
      <c r="D170">
        <v>2</v>
      </c>
      <c r="E170" s="1">
        <v>41244</v>
      </c>
      <c r="F170" t="s">
        <v>6</v>
      </c>
    </row>
    <row r="171" spans="3:6" ht="15">
      <c r="C171">
        <v>634</v>
      </c>
      <c r="D171">
        <v>2</v>
      </c>
      <c r="E171" s="1">
        <v>41153</v>
      </c>
      <c r="F171" t="s">
        <v>6</v>
      </c>
    </row>
    <row r="172" spans="3:6" ht="15">
      <c r="C172">
        <v>640</v>
      </c>
      <c r="D172">
        <v>2</v>
      </c>
      <c r="E172" s="1">
        <v>41518</v>
      </c>
      <c r="F172" t="s">
        <v>6</v>
      </c>
    </row>
    <row r="173" spans="3:6" ht="15">
      <c r="C173">
        <v>654</v>
      </c>
      <c r="D173">
        <v>2</v>
      </c>
      <c r="E173" s="1">
        <v>41426</v>
      </c>
      <c r="F173" t="s">
        <v>6</v>
      </c>
    </row>
    <row r="174" spans="3:6" ht="15">
      <c r="C174">
        <v>660</v>
      </c>
      <c r="D174">
        <v>2</v>
      </c>
      <c r="E174" s="1">
        <v>41306</v>
      </c>
      <c r="F174" t="s">
        <v>6</v>
      </c>
    </row>
    <row r="175" spans="3:6" ht="15">
      <c r="C175">
        <v>681</v>
      </c>
      <c r="D175">
        <v>2</v>
      </c>
      <c r="E175" s="1">
        <v>41487</v>
      </c>
      <c r="F175" t="s">
        <v>6</v>
      </c>
    </row>
    <row r="176" spans="3:6" ht="15">
      <c r="C176">
        <v>699</v>
      </c>
      <c r="D176">
        <v>2</v>
      </c>
      <c r="E176" s="1">
        <v>41061</v>
      </c>
      <c r="F176" t="s">
        <v>6</v>
      </c>
    </row>
    <row r="177" spans="3:6" ht="15">
      <c r="C177">
        <v>703</v>
      </c>
      <c r="D177">
        <v>2</v>
      </c>
      <c r="E177" s="1">
        <v>41122</v>
      </c>
      <c r="F177" t="s">
        <v>6</v>
      </c>
    </row>
    <row r="178" spans="3:6" ht="15">
      <c r="C178">
        <v>711</v>
      </c>
      <c r="D178">
        <v>2</v>
      </c>
      <c r="E178" s="1">
        <v>41365</v>
      </c>
      <c r="F178" t="s">
        <v>6</v>
      </c>
    </row>
    <row r="179" spans="3:6" ht="15">
      <c r="C179">
        <v>714</v>
      </c>
      <c r="D179">
        <v>2</v>
      </c>
      <c r="E179" s="1">
        <v>41000</v>
      </c>
      <c r="F179" t="s">
        <v>6</v>
      </c>
    </row>
    <row r="180" spans="3:6" ht="15">
      <c r="C180">
        <v>719</v>
      </c>
      <c r="D180">
        <v>2</v>
      </c>
      <c r="E180" s="1">
        <v>41091</v>
      </c>
      <c r="F180" t="s">
        <v>6</v>
      </c>
    </row>
    <row r="181" spans="3:6" ht="15">
      <c r="C181">
        <v>724</v>
      </c>
      <c r="D181">
        <v>2</v>
      </c>
      <c r="E181" s="1">
        <v>41030</v>
      </c>
      <c r="F181" t="s">
        <v>6</v>
      </c>
    </row>
    <row r="182" spans="3:6" ht="15">
      <c r="C182">
        <v>726</v>
      </c>
      <c r="D182">
        <v>2</v>
      </c>
      <c r="E182" s="1">
        <v>41456</v>
      </c>
      <c r="F182" t="s">
        <v>6</v>
      </c>
    </row>
    <row r="183" spans="3:6" ht="15">
      <c r="C183">
        <v>734</v>
      </c>
      <c r="D183">
        <v>2</v>
      </c>
      <c r="E183" s="1">
        <v>41214</v>
      </c>
      <c r="F183" t="s">
        <v>6</v>
      </c>
    </row>
    <row r="184" spans="3:6" ht="15">
      <c r="C184">
        <v>747</v>
      </c>
      <c r="D184">
        <v>2</v>
      </c>
      <c r="E184" s="1">
        <v>40634</v>
      </c>
      <c r="F184" t="s">
        <v>6</v>
      </c>
    </row>
    <row r="185" spans="3:6" ht="15">
      <c r="C185">
        <v>748</v>
      </c>
      <c r="D185">
        <v>2</v>
      </c>
      <c r="E185" s="1">
        <v>41395</v>
      </c>
      <c r="F185" t="s">
        <v>6</v>
      </c>
    </row>
    <row r="186" spans="3:6" ht="15">
      <c r="C186">
        <v>758</v>
      </c>
      <c r="D186">
        <v>2</v>
      </c>
      <c r="E186" s="1">
        <v>40878</v>
      </c>
      <c r="F186" t="s">
        <v>6</v>
      </c>
    </row>
    <row r="187" spans="3:6" ht="15">
      <c r="C187">
        <v>759</v>
      </c>
      <c r="D187">
        <v>2</v>
      </c>
      <c r="E187" s="1">
        <v>41183</v>
      </c>
      <c r="F187" t="s">
        <v>6</v>
      </c>
    </row>
    <row r="188" spans="3:6" ht="15">
      <c r="C188">
        <v>761</v>
      </c>
      <c r="D188">
        <v>2</v>
      </c>
      <c r="E188" s="1">
        <v>41275</v>
      </c>
      <c r="F188" t="s">
        <v>6</v>
      </c>
    </row>
    <row r="189" spans="3:6" ht="15">
      <c r="C189">
        <v>763</v>
      </c>
      <c r="D189">
        <v>2</v>
      </c>
      <c r="E189" s="1">
        <v>41671</v>
      </c>
      <c r="F189" t="s">
        <v>5</v>
      </c>
    </row>
    <row r="190" spans="3:6" ht="15">
      <c r="C190">
        <v>782</v>
      </c>
      <c r="D190">
        <v>2</v>
      </c>
      <c r="E190" s="1">
        <v>41671</v>
      </c>
      <c r="F190" t="s">
        <v>6</v>
      </c>
    </row>
    <row r="191" spans="3:6" ht="15">
      <c r="C191">
        <v>785</v>
      </c>
      <c r="D191">
        <v>2</v>
      </c>
      <c r="E191" s="1">
        <v>40695</v>
      </c>
      <c r="F191" t="s">
        <v>6</v>
      </c>
    </row>
    <row r="192" spans="3:6" ht="15">
      <c r="C192">
        <v>800</v>
      </c>
      <c r="D192">
        <v>2</v>
      </c>
      <c r="E192" s="1">
        <v>40940</v>
      </c>
      <c r="F192" t="s">
        <v>6</v>
      </c>
    </row>
    <row r="193" spans="3:6" ht="15">
      <c r="C193">
        <v>803</v>
      </c>
      <c r="D193">
        <v>2</v>
      </c>
      <c r="E193" s="1">
        <v>41609</v>
      </c>
      <c r="F193" t="s">
        <v>5</v>
      </c>
    </row>
    <row r="194" spans="3:6" ht="15">
      <c r="C194">
        <v>804</v>
      </c>
      <c r="D194">
        <v>2</v>
      </c>
      <c r="E194" s="1">
        <v>41061</v>
      </c>
      <c r="F194" t="s">
        <v>5</v>
      </c>
    </row>
    <row r="195" spans="3:6" ht="15">
      <c r="C195">
        <v>813</v>
      </c>
      <c r="D195">
        <v>2</v>
      </c>
      <c r="E195" s="1">
        <v>40725</v>
      </c>
      <c r="F195" t="s">
        <v>6</v>
      </c>
    </row>
    <row r="196" spans="3:6" ht="15">
      <c r="C196">
        <v>816</v>
      </c>
      <c r="D196">
        <v>2</v>
      </c>
      <c r="E196" s="1">
        <v>41730</v>
      </c>
      <c r="F196" t="s">
        <v>5</v>
      </c>
    </row>
    <row r="197" spans="3:6" ht="15">
      <c r="C197">
        <v>817</v>
      </c>
      <c r="D197">
        <v>2</v>
      </c>
      <c r="E197" s="1">
        <v>40664</v>
      </c>
      <c r="F197" t="s">
        <v>6</v>
      </c>
    </row>
    <row r="198" spans="3:6" ht="15">
      <c r="C198">
        <v>822</v>
      </c>
      <c r="D198">
        <v>2</v>
      </c>
      <c r="E198" s="1">
        <v>41548</v>
      </c>
      <c r="F198" t="s">
        <v>6</v>
      </c>
    </row>
    <row r="199" spans="3:6" ht="15">
      <c r="C199">
        <v>824</v>
      </c>
      <c r="D199">
        <v>2</v>
      </c>
      <c r="E199" s="1">
        <v>40969</v>
      </c>
      <c r="F199" t="s">
        <v>6</v>
      </c>
    </row>
    <row r="200" spans="3:6" ht="15">
      <c r="C200">
        <v>829</v>
      </c>
      <c r="D200">
        <v>2</v>
      </c>
      <c r="E200" s="1">
        <v>40817</v>
      </c>
      <c r="F200" t="s">
        <v>6</v>
      </c>
    </row>
    <row r="201" spans="3:6" ht="15">
      <c r="C201">
        <v>832</v>
      </c>
      <c r="D201">
        <v>2</v>
      </c>
      <c r="E201" s="1">
        <v>41760</v>
      </c>
      <c r="F201" t="s">
        <v>6</v>
      </c>
    </row>
    <row r="202" spans="3:6" ht="15">
      <c r="C202">
        <v>842</v>
      </c>
      <c r="D202">
        <v>2</v>
      </c>
      <c r="E202" s="1">
        <v>41699</v>
      </c>
      <c r="F202" t="s">
        <v>5</v>
      </c>
    </row>
    <row r="203" spans="3:6" ht="15">
      <c r="C203">
        <v>844</v>
      </c>
      <c r="D203">
        <v>2</v>
      </c>
      <c r="E203" s="1">
        <v>41609</v>
      </c>
      <c r="F203" t="s">
        <v>6</v>
      </c>
    </row>
    <row r="204" spans="3:6" ht="15">
      <c r="C204">
        <v>844</v>
      </c>
      <c r="D204">
        <v>2</v>
      </c>
      <c r="E204" s="1">
        <v>41699</v>
      </c>
      <c r="F204" t="s">
        <v>6</v>
      </c>
    </row>
    <row r="205" spans="3:6" ht="15">
      <c r="C205">
        <v>847</v>
      </c>
      <c r="D205">
        <v>2</v>
      </c>
      <c r="E205" s="1">
        <v>40909</v>
      </c>
      <c r="F205" t="s">
        <v>6</v>
      </c>
    </row>
    <row r="206" spans="3:6" ht="15">
      <c r="C206">
        <v>855</v>
      </c>
      <c r="D206">
        <v>2</v>
      </c>
      <c r="E206" s="1">
        <v>40848</v>
      </c>
      <c r="F206" t="s">
        <v>6</v>
      </c>
    </row>
    <row r="207" spans="3:6" ht="15">
      <c r="C207">
        <v>861</v>
      </c>
      <c r="D207">
        <v>2</v>
      </c>
      <c r="E207" s="1">
        <v>41214</v>
      </c>
      <c r="F207" t="s">
        <v>5</v>
      </c>
    </row>
    <row r="208" spans="3:6" ht="15">
      <c r="C208">
        <v>863</v>
      </c>
      <c r="D208">
        <v>2</v>
      </c>
      <c r="E208" s="1">
        <v>41640</v>
      </c>
      <c r="F208" t="s">
        <v>5</v>
      </c>
    </row>
    <row r="209" spans="3:6" ht="15">
      <c r="C209">
        <v>863</v>
      </c>
      <c r="D209">
        <v>2</v>
      </c>
      <c r="E209" s="1">
        <v>41791</v>
      </c>
      <c r="F209" t="s">
        <v>6</v>
      </c>
    </row>
    <row r="210" spans="3:6" ht="15">
      <c r="C210">
        <v>864</v>
      </c>
      <c r="D210">
        <v>2</v>
      </c>
      <c r="E210" s="1">
        <v>41579</v>
      </c>
      <c r="F210" t="s">
        <v>5</v>
      </c>
    </row>
    <row r="211" spans="3:6" ht="15">
      <c r="C211">
        <v>870</v>
      </c>
      <c r="D211">
        <v>2</v>
      </c>
      <c r="E211" s="1">
        <v>41640</v>
      </c>
      <c r="F211" t="s">
        <v>6</v>
      </c>
    </row>
    <row r="212" spans="3:6" ht="15">
      <c r="C212">
        <v>880</v>
      </c>
      <c r="D212">
        <v>2</v>
      </c>
      <c r="E212" s="1">
        <v>40787</v>
      </c>
      <c r="F212" t="s">
        <v>6</v>
      </c>
    </row>
    <row r="213" spans="3:6" ht="15">
      <c r="C213">
        <v>881</v>
      </c>
      <c r="D213">
        <v>2</v>
      </c>
      <c r="E213" s="1">
        <v>41730</v>
      </c>
      <c r="F213" t="s">
        <v>6</v>
      </c>
    </row>
    <row r="214" spans="3:6" ht="15">
      <c r="C214">
        <v>889</v>
      </c>
      <c r="D214">
        <v>2</v>
      </c>
      <c r="E214" s="1">
        <v>40756</v>
      </c>
      <c r="F214" t="s">
        <v>6</v>
      </c>
    </row>
    <row r="215" spans="3:6" ht="15">
      <c r="C215">
        <v>890</v>
      </c>
      <c r="D215">
        <v>2</v>
      </c>
      <c r="E215" s="1">
        <v>41153</v>
      </c>
      <c r="F215" t="s">
        <v>5</v>
      </c>
    </row>
    <row r="216" spans="3:6" ht="15">
      <c r="C216">
        <v>892</v>
      </c>
      <c r="D216">
        <v>2</v>
      </c>
      <c r="E216" s="1">
        <v>41487</v>
      </c>
      <c r="F216" t="s">
        <v>5</v>
      </c>
    </row>
    <row r="217" spans="3:6" ht="15">
      <c r="C217">
        <v>903</v>
      </c>
      <c r="D217">
        <v>2</v>
      </c>
      <c r="E217" s="1">
        <v>41579</v>
      </c>
      <c r="F217" t="s">
        <v>6</v>
      </c>
    </row>
    <row r="218" spans="3:6" ht="15">
      <c r="C218">
        <v>911</v>
      </c>
      <c r="D218">
        <v>2</v>
      </c>
      <c r="E218" s="1">
        <v>41760</v>
      </c>
      <c r="F218" t="s">
        <v>5</v>
      </c>
    </row>
    <row r="219" spans="3:6" ht="15">
      <c r="C219">
        <v>928</v>
      </c>
      <c r="D219">
        <v>2</v>
      </c>
      <c r="E219" s="1">
        <v>41091</v>
      </c>
      <c r="F219" t="s">
        <v>5</v>
      </c>
    </row>
    <row r="220" spans="3:6" ht="15">
      <c r="C220">
        <v>938</v>
      </c>
      <c r="D220">
        <v>2</v>
      </c>
      <c r="E220" s="1">
        <v>41395</v>
      </c>
      <c r="F220" t="s">
        <v>5</v>
      </c>
    </row>
    <row r="221" spans="3:6" ht="15">
      <c r="C221">
        <v>943</v>
      </c>
      <c r="D221">
        <v>2</v>
      </c>
      <c r="E221" s="1">
        <v>41122</v>
      </c>
      <c r="F221" t="s">
        <v>5</v>
      </c>
    </row>
    <row r="222" spans="3:6" ht="15">
      <c r="C222">
        <v>945</v>
      </c>
      <c r="D222">
        <v>2</v>
      </c>
      <c r="E222" s="1">
        <v>41791</v>
      </c>
      <c r="F222" t="s">
        <v>5</v>
      </c>
    </row>
    <row r="223" spans="3:6" ht="15">
      <c r="C223">
        <v>945</v>
      </c>
      <c r="D223">
        <v>2</v>
      </c>
      <c r="E223" s="1">
        <v>41548</v>
      </c>
      <c r="F223" t="s">
        <v>5</v>
      </c>
    </row>
    <row r="224" spans="3:6" ht="15">
      <c r="C224">
        <v>947</v>
      </c>
      <c r="D224">
        <v>2</v>
      </c>
      <c r="E224" s="1">
        <v>41426</v>
      </c>
      <c r="F224" t="s">
        <v>5</v>
      </c>
    </row>
    <row r="225" spans="3:6" ht="15">
      <c r="C225">
        <v>951</v>
      </c>
      <c r="D225">
        <v>2</v>
      </c>
      <c r="E225" s="1">
        <v>41306</v>
      </c>
      <c r="F225" t="s">
        <v>5</v>
      </c>
    </row>
    <row r="226" spans="3:6" ht="15">
      <c r="C226">
        <v>973</v>
      </c>
      <c r="D226">
        <v>2</v>
      </c>
      <c r="E226" s="1">
        <v>41244</v>
      </c>
      <c r="F226" t="s">
        <v>5</v>
      </c>
    </row>
    <row r="227" spans="3:6" ht="15">
      <c r="C227">
        <v>978</v>
      </c>
      <c r="D227">
        <v>2</v>
      </c>
      <c r="E227" s="1">
        <v>41000</v>
      </c>
      <c r="F227" t="s">
        <v>5</v>
      </c>
    </row>
    <row r="228" spans="3:6" ht="15">
      <c r="C228">
        <v>983</v>
      </c>
      <c r="D228">
        <v>2</v>
      </c>
      <c r="E228" s="1">
        <v>41365</v>
      </c>
      <c r="F228" t="s">
        <v>5</v>
      </c>
    </row>
    <row r="229" spans="3:6" ht="15">
      <c r="C229">
        <v>992</v>
      </c>
      <c r="D229">
        <v>2</v>
      </c>
      <c r="E229" s="1">
        <v>41030</v>
      </c>
      <c r="F229" t="s">
        <v>5</v>
      </c>
    </row>
    <row r="230" spans="3:6" ht="15">
      <c r="C230">
        <v>992</v>
      </c>
      <c r="D230">
        <v>2</v>
      </c>
      <c r="E230" s="1">
        <v>41518</v>
      </c>
      <c r="F230" t="s">
        <v>5</v>
      </c>
    </row>
    <row r="231" spans="3:6" ht="15">
      <c r="C231">
        <v>1006</v>
      </c>
      <c r="D231">
        <v>2</v>
      </c>
      <c r="E231" s="1">
        <v>41334</v>
      </c>
      <c r="F231" t="s">
        <v>5</v>
      </c>
    </row>
    <row r="232" spans="3:6" ht="15">
      <c r="C232">
        <v>1022</v>
      </c>
      <c r="D232">
        <v>2</v>
      </c>
      <c r="E232" s="1">
        <v>41275</v>
      </c>
      <c r="F232" t="s">
        <v>5</v>
      </c>
    </row>
    <row r="233" spans="3:6" ht="15">
      <c r="C233">
        <v>1030</v>
      </c>
      <c r="D233">
        <v>2</v>
      </c>
      <c r="E233" s="1">
        <v>41456</v>
      </c>
      <c r="F233" t="s">
        <v>5</v>
      </c>
    </row>
    <row r="234" spans="3:6" ht="15">
      <c r="C234">
        <v>1032</v>
      </c>
      <c r="D234">
        <v>2</v>
      </c>
      <c r="E234" s="1">
        <v>41183</v>
      </c>
      <c r="F234" t="s">
        <v>5</v>
      </c>
    </row>
    <row r="235" spans="3:6" ht="15">
      <c r="C235">
        <v>1047</v>
      </c>
      <c r="D235">
        <v>2</v>
      </c>
      <c r="E235" s="1">
        <v>41244</v>
      </c>
      <c r="F235" t="s">
        <v>4</v>
      </c>
    </row>
    <row r="236" spans="3:6" ht="15">
      <c r="C236">
        <v>1075</v>
      </c>
      <c r="D236">
        <v>2</v>
      </c>
      <c r="E236" s="1">
        <v>41153</v>
      </c>
      <c r="F236" t="s">
        <v>4</v>
      </c>
    </row>
    <row r="237" spans="3:6" ht="15">
      <c r="C237">
        <v>1131</v>
      </c>
      <c r="D237">
        <v>2</v>
      </c>
      <c r="E237" s="1">
        <v>41487</v>
      </c>
      <c r="F237" t="s">
        <v>4</v>
      </c>
    </row>
    <row r="238" spans="3:6" ht="15">
      <c r="C238">
        <v>1138</v>
      </c>
      <c r="D238">
        <v>2</v>
      </c>
      <c r="E238" s="1">
        <v>40634</v>
      </c>
      <c r="F238" t="s">
        <v>4</v>
      </c>
    </row>
    <row r="239" spans="3:6" ht="15">
      <c r="C239">
        <v>1142</v>
      </c>
      <c r="D239">
        <v>2</v>
      </c>
      <c r="E239" s="1">
        <v>41000</v>
      </c>
      <c r="F239" t="s">
        <v>4</v>
      </c>
    </row>
    <row r="240" spans="3:6" ht="15">
      <c r="C240">
        <v>1159</v>
      </c>
      <c r="D240">
        <v>2</v>
      </c>
      <c r="E240" s="1">
        <v>41306</v>
      </c>
      <c r="F240" t="s">
        <v>4</v>
      </c>
    </row>
    <row r="241" spans="3:6" ht="15">
      <c r="C241">
        <v>1176</v>
      </c>
      <c r="D241">
        <v>2</v>
      </c>
      <c r="E241" s="1">
        <v>41334</v>
      </c>
      <c r="F241" t="s">
        <v>4</v>
      </c>
    </row>
    <row r="242" spans="3:6" ht="15">
      <c r="C242">
        <v>1183</v>
      </c>
      <c r="D242">
        <v>2</v>
      </c>
      <c r="E242" s="1">
        <v>41061</v>
      </c>
      <c r="F242" t="s">
        <v>4</v>
      </c>
    </row>
    <row r="243" spans="3:6" ht="15">
      <c r="C243">
        <v>1184</v>
      </c>
      <c r="D243">
        <v>2</v>
      </c>
      <c r="E243" s="1">
        <v>41426</v>
      </c>
      <c r="F243" t="s">
        <v>4</v>
      </c>
    </row>
    <row r="244" spans="3:6" ht="15">
      <c r="C244">
        <v>1192</v>
      </c>
      <c r="D244">
        <v>2</v>
      </c>
      <c r="E244" s="1">
        <v>41518</v>
      </c>
      <c r="F244" t="s">
        <v>4</v>
      </c>
    </row>
    <row r="245" spans="3:6" ht="15">
      <c r="C245">
        <v>1194</v>
      </c>
      <c r="D245">
        <v>2</v>
      </c>
      <c r="E245" s="1">
        <v>41122</v>
      </c>
      <c r="F245" t="s">
        <v>4</v>
      </c>
    </row>
    <row r="246" spans="3:6" ht="15">
      <c r="C246">
        <v>1221</v>
      </c>
      <c r="D246">
        <v>2</v>
      </c>
      <c r="E246" s="1">
        <v>40940</v>
      </c>
      <c r="F246" t="s">
        <v>4</v>
      </c>
    </row>
    <row r="247" spans="3:6" ht="15">
      <c r="C247">
        <v>1228</v>
      </c>
      <c r="D247">
        <v>2</v>
      </c>
      <c r="E247" s="1">
        <v>41214</v>
      </c>
      <c r="F247" t="s">
        <v>4</v>
      </c>
    </row>
    <row r="248" spans="3:6" ht="15">
      <c r="C248">
        <v>1273</v>
      </c>
      <c r="D248">
        <v>2</v>
      </c>
      <c r="E248" s="1">
        <v>41365</v>
      </c>
      <c r="F248" t="s">
        <v>4</v>
      </c>
    </row>
    <row r="249" spans="3:6" ht="15">
      <c r="C249">
        <v>1278</v>
      </c>
      <c r="D249">
        <v>2</v>
      </c>
      <c r="E249" s="1">
        <v>41030</v>
      </c>
      <c r="F249" t="s">
        <v>4</v>
      </c>
    </row>
    <row r="250" spans="3:6" ht="15">
      <c r="C250">
        <v>1279</v>
      </c>
      <c r="D250">
        <v>2</v>
      </c>
      <c r="E250" s="1">
        <v>40817</v>
      </c>
      <c r="F250" t="s">
        <v>4</v>
      </c>
    </row>
    <row r="251" spans="3:6" ht="15">
      <c r="C251">
        <v>1282</v>
      </c>
      <c r="D251">
        <v>2</v>
      </c>
      <c r="E251" s="1">
        <v>40878</v>
      </c>
      <c r="F251" t="s">
        <v>4</v>
      </c>
    </row>
    <row r="252" spans="3:6" ht="15">
      <c r="C252">
        <v>1285</v>
      </c>
      <c r="D252">
        <v>2</v>
      </c>
      <c r="E252" s="1">
        <v>40725</v>
      </c>
      <c r="F252" t="s">
        <v>4</v>
      </c>
    </row>
    <row r="253" spans="3:6" ht="15">
      <c r="C253">
        <v>1291</v>
      </c>
      <c r="D253">
        <v>2</v>
      </c>
      <c r="E253" s="1">
        <v>41183</v>
      </c>
      <c r="F253" t="s">
        <v>4</v>
      </c>
    </row>
    <row r="254" spans="3:6" ht="15">
      <c r="C254">
        <v>1296</v>
      </c>
      <c r="D254">
        <v>2</v>
      </c>
      <c r="E254" s="1">
        <v>41091</v>
      </c>
      <c r="F254" t="s">
        <v>4</v>
      </c>
    </row>
    <row r="255" spans="3:6" ht="15">
      <c r="C255">
        <v>1312</v>
      </c>
      <c r="D255">
        <v>2</v>
      </c>
      <c r="E255" s="1">
        <v>40969</v>
      </c>
      <c r="F255" t="s">
        <v>4</v>
      </c>
    </row>
    <row r="256" spans="3:6" ht="15">
      <c r="C256">
        <v>1322</v>
      </c>
      <c r="D256">
        <v>2</v>
      </c>
      <c r="E256" s="1">
        <v>41395</v>
      </c>
      <c r="F256" t="s">
        <v>4</v>
      </c>
    </row>
    <row r="257" spans="3:6" ht="15">
      <c r="C257">
        <v>1323</v>
      </c>
      <c r="D257">
        <v>2</v>
      </c>
      <c r="E257" s="1">
        <v>40756</v>
      </c>
      <c r="F257" t="s">
        <v>4</v>
      </c>
    </row>
    <row r="258" spans="3:6" ht="15">
      <c r="C258">
        <v>1323</v>
      </c>
      <c r="D258">
        <v>2</v>
      </c>
      <c r="E258" s="1">
        <v>41456</v>
      </c>
      <c r="F258" t="s">
        <v>4</v>
      </c>
    </row>
    <row r="259" spans="3:6" ht="15">
      <c r="C259">
        <v>1349</v>
      </c>
      <c r="D259">
        <v>2</v>
      </c>
      <c r="E259" s="1">
        <v>40664</v>
      </c>
      <c r="F259" t="s">
        <v>4</v>
      </c>
    </row>
    <row r="260" spans="3:6" ht="15">
      <c r="C260">
        <v>1364</v>
      </c>
      <c r="D260">
        <v>2</v>
      </c>
      <c r="E260" s="1">
        <v>41275</v>
      </c>
      <c r="F260" t="s">
        <v>4</v>
      </c>
    </row>
    <row r="261" spans="3:6" ht="15">
      <c r="C261">
        <v>1365</v>
      </c>
      <c r="D261">
        <v>2</v>
      </c>
      <c r="E261" s="1">
        <v>40909</v>
      </c>
      <c r="F261" t="s">
        <v>4</v>
      </c>
    </row>
    <row r="262" spans="3:6" ht="15">
      <c r="C262">
        <v>1374</v>
      </c>
      <c r="D262">
        <v>2</v>
      </c>
      <c r="E262" s="1">
        <v>40695</v>
      </c>
      <c r="F262" t="s">
        <v>4</v>
      </c>
    </row>
    <row r="263" spans="3:6" ht="15">
      <c r="C263">
        <v>1374</v>
      </c>
      <c r="D263">
        <v>2</v>
      </c>
      <c r="E263" s="1">
        <v>40848</v>
      </c>
      <c r="F263" t="s">
        <v>4</v>
      </c>
    </row>
    <row r="264" spans="3:6" ht="15">
      <c r="C264">
        <v>1396</v>
      </c>
      <c r="D264">
        <v>2</v>
      </c>
      <c r="E264" s="1">
        <v>40787</v>
      </c>
      <c r="F264" t="s">
        <v>4</v>
      </c>
    </row>
    <row r="265" spans="3:6" ht="15">
      <c r="C265">
        <v>1402</v>
      </c>
      <c r="D265">
        <v>2</v>
      </c>
      <c r="E265" s="1">
        <v>41548</v>
      </c>
      <c r="F265" t="s">
        <v>4</v>
      </c>
    </row>
    <row r="266" spans="3:6" ht="15">
      <c r="C266">
        <v>1441</v>
      </c>
      <c r="D266">
        <v>2</v>
      </c>
      <c r="E266" s="1">
        <v>41671</v>
      </c>
      <c r="F266" t="s">
        <v>4</v>
      </c>
    </row>
    <row r="267" spans="3:6" ht="15">
      <c r="C267">
        <v>1442</v>
      </c>
      <c r="D267">
        <v>2</v>
      </c>
      <c r="E267" s="1">
        <v>41609</v>
      </c>
      <c r="F267" t="s">
        <v>4</v>
      </c>
    </row>
    <row r="268" spans="3:6" ht="15">
      <c r="C268">
        <v>1485</v>
      </c>
      <c r="D268">
        <v>2</v>
      </c>
      <c r="E268" s="1">
        <v>41579</v>
      </c>
      <c r="F268" t="s">
        <v>4</v>
      </c>
    </row>
    <row r="269" spans="3:6" ht="15">
      <c r="C269">
        <v>1523</v>
      </c>
      <c r="D269">
        <v>2</v>
      </c>
      <c r="E269" s="1">
        <v>40878</v>
      </c>
      <c r="F269" t="s">
        <v>5</v>
      </c>
    </row>
    <row r="270" spans="3:6" ht="15">
      <c r="C270">
        <v>1575</v>
      </c>
      <c r="D270">
        <v>2</v>
      </c>
      <c r="E270" s="1">
        <v>41699</v>
      </c>
      <c r="F270" t="s">
        <v>4</v>
      </c>
    </row>
    <row r="271" spans="3:6" ht="15">
      <c r="C271">
        <v>1577</v>
      </c>
      <c r="D271">
        <v>2</v>
      </c>
      <c r="E271" s="1">
        <v>40756</v>
      </c>
      <c r="F271" t="s">
        <v>5</v>
      </c>
    </row>
    <row r="272" spans="3:6" ht="15">
      <c r="C272">
        <v>1620</v>
      </c>
      <c r="D272">
        <v>2</v>
      </c>
      <c r="E272" s="1">
        <v>40940</v>
      </c>
      <c r="F272" t="s">
        <v>5</v>
      </c>
    </row>
    <row r="273" spans="3:6" ht="15">
      <c r="C273">
        <v>1642</v>
      </c>
      <c r="D273">
        <v>2</v>
      </c>
      <c r="E273" s="1">
        <v>40969</v>
      </c>
      <c r="F273" t="s">
        <v>5</v>
      </c>
    </row>
    <row r="274" spans="3:6" ht="15">
      <c r="C274">
        <v>1695</v>
      </c>
      <c r="D274">
        <v>2</v>
      </c>
      <c r="E274" s="1">
        <v>41640</v>
      </c>
      <c r="F274" t="s">
        <v>4</v>
      </c>
    </row>
    <row r="275" spans="3:6" ht="15">
      <c r="C275">
        <v>1723</v>
      </c>
      <c r="D275">
        <v>2</v>
      </c>
      <c r="E275" s="1">
        <v>40725</v>
      </c>
      <c r="F275" t="s">
        <v>5</v>
      </c>
    </row>
    <row r="276" spans="3:6" ht="15">
      <c r="C276">
        <v>1745</v>
      </c>
      <c r="D276">
        <v>2</v>
      </c>
      <c r="E276" s="1">
        <v>40695</v>
      </c>
      <c r="F276" t="s">
        <v>5</v>
      </c>
    </row>
    <row r="277" spans="3:6" ht="15">
      <c r="C277">
        <v>1800</v>
      </c>
      <c r="D277">
        <v>2</v>
      </c>
      <c r="E277" s="1">
        <v>41730</v>
      </c>
      <c r="F277" t="s">
        <v>4</v>
      </c>
    </row>
    <row r="278" spans="3:6" ht="15">
      <c r="C278">
        <v>1806</v>
      </c>
      <c r="D278">
        <v>2</v>
      </c>
      <c r="E278" s="1">
        <v>40634</v>
      </c>
      <c r="F278" t="s">
        <v>5</v>
      </c>
    </row>
    <row r="279" spans="3:6" ht="15">
      <c r="C279">
        <v>1831</v>
      </c>
      <c r="D279">
        <v>2</v>
      </c>
      <c r="E279" s="1">
        <v>41760</v>
      </c>
      <c r="F279" t="s">
        <v>4</v>
      </c>
    </row>
    <row r="280" spans="3:6" ht="15">
      <c r="C280">
        <v>1868</v>
      </c>
      <c r="D280">
        <v>2</v>
      </c>
      <c r="E280" s="1">
        <v>40664</v>
      </c>
      <c r="F280" t="s">
        <v>5</v>
      </c>
    </row>
    <row r="281" spans="3:6" ht="15">
      <c r="C281">
        <v>1872</v>
      </c>
      <c r="D281">
        <v>2</v>
      </c>
      <c r="E281" s="1">
        <v>40817</v>
      </c>
      <c r="F281" t="s">
        <v>5</v>
      </c>
    </row>
    <row r="282" spans="3:6" ht="15">
      <c r="C282">
        <v>1886</v>
      </c>
      <c r="D282">
        <v>2</v>
      </c>
      <c r="E282" s="1">
        <v>40909</v>
      </c>
      <c r="F282" t="s">
        <v>5</v>
      </c>
    </row>
    <row r="283" spans="3:6" ht="15">
      <c r="C283">
        <v>1912</v>
      </c>
      <c r="D283">
        <v>2</v>
      </c>
      <c r="E283" s="1">
        <v>40787</v>
      </c>
      <c r="F283" t="s">
        <v>5</v>
      </c>
    </row>
    <row r="284" spans="3:6" ht="15">
      <c r="C284">
        <v>1922</v>
      </c>
      <c r="D284">
        <v>2</v>
      </c>
      <c r="E284" s="1">
        <v>41791</v>
      </c>
      <c r="F284" t="s">
        <v>4</v>
      </c>
    </row>
    <row r="285" spans="3:6" ht="15">
      <c r="C285">
        <v>1962</v>
      </c>
      <c r="D285">
        <v>2</v>
      </c>
      <c r="E285" s="1">
        <v>40848</v>
      </c>
      <c r="F285" t="s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:A19"/>
    </sheetView>
  </sheetViews>
  <sheetFormatPr defaultColWidth="9.140625" defaultRowHeight="15"/>
  <sheetData>
    <row r="1" ht="15">
      <c r="A1" t="s">
        <v>12</v>
      </c>
    </row>
    <row r="2" ht="15">
      <c r="A2" t="s">
        <v>13</v>
      </c>
    </row>
    <row r="3" ht="15">
      <c r="A3" t="s">
        <v>14</v>
      </c>
    </row>
    <row r="4" ht="15">
      <c r="A4" t="s">
        <v>15</v>
      </c>
    </row>
    <row r="5" ht="15">
      <c r="A5" t="s">
        <v>16</v>
      </c>
    </row>
    <row r="6" ht="15">
      <c r="A6" t="s">
        <v>17</v>
      </c>
    </row>
    <row r="7" ht="15">
      <c r="A7" t="s">
        <v>18</v>
      </c>
    </row>
    <row r="8" ht="15">
      <c r="A8" t="s">
        <v>14</v>
      </c>
    </row>
    <row r="9" ht="15">
      <c r="A9" t="s">
        <v>19</v>
      </c>
    </row>
    <row r="10" ht="15">
      <c r="A10" t="s">
        <v>16</v>
      </c>
    </row>
    <row r="11" ht="15">
      <c r="A11" t="s">
        <v>20</v>
      </c>
    </row>
    <row r="12" ht="15">
      <c r="A12" t="s">
        <v>21</v>
      </c>
    </row>
    <row r="13" ht="15">
      <c r="A13" t="s">
        <v>14</v>
      </c>
    </row>
    <row r="14" ht="15">
      <c r="A14" t="s">
        <v>22</v>
      </c>
    </row>
    <row r="15" ht="15">
      <c r="A15" t="s">
        <v>16</v>
      </c>
    </row>
    <row r="16" ht="15">
      <c r="A16" t="s">
        <v>23</v>
      </c>
    </row>
    <row r="17" ht="15">
      <c r="A17" t="s">
        <v>24</v>
      </c>
    </row>
    <row r="18" ht="15">
      <c r="A18" t="s">
        <v>14</v>
      </c>
    </row>
    <row r="19" ht="15">
      <c r="A19" t="s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54"/>
  <sheetViews>
    <sheetView tabSelected="1" zoomScalePageLayoutView="0" workbookViewId="0" topLeftCell="A2">
      <selection activeCell="R3" sqref="R3"/>
    </sheetView>
  </sheetViews>
  <sheetFormatPr defaultColWidth="9.140625" defaultRowHeight="15"/>
  <cols>
    <col min="1" max="1" width="0.13671875" style="0" customWidth="1"/>
    <col min="2" max="2" width="9.140625" style="0" hidden="1" customWidth="1"/>
    <col min="3" max="3" width="11.140625" style="0" bestFit="1" customWidth="1"/>
    <col min="4" max="4" width="10.00390625" style="0" bestFit="1" customWidth="1"/>
    <col min="5" max="5" width="11.28125" style="0" bestFit="1" customWidth="1"/>
    <col min="6" max="6" width="7.57421875" style="0" bestFit="1" customWidth="1"/>
    <col min="7" max="7" width="6.7109375" style="0" bestFit="1" customWidth="1"/>
    <col min="8" max="8" width="6.140625" style="0" bestFit="1" customWidth="1"/>
    <col min="9" max="9" width="7.140625" style="0" bestFit="1" customWidth="1"/>
    <col min="10" max="10" width="7.00390625" style="0" bestFit="1" customWidth="1"/>
    <col min="11" max="11" width="6.7109375" style="0" bestFit="1" customWidth="1"/>
    <col min="12" max="12" width="7.28125" style="0" bestFit="1" customWidth="1"/>
    <col min="13" max="13" width="7.00390625" style="0" bestFit="1" customWidth="1"/>
    <col min="14" max="14" width="6.57421875" style="0" bestFit="1" customWidth="1"/>
    <col min="15" max="15" width="7.00390625" style="0" bestFit="1" customWidth="1"/>
    <col min="16" max="16" width="7.28125" style="0" bestFit="1" customWidth="1"/>
    <col min="17" max="17" width="6.00390625" style="0" bestFit="1" customWidth="1"/>
    <col min="18" max="18" width="11.00390625" style="0" bestFit="1" customWidth="1"/>
    <col min="19" max="19" width="5.28125" style="0" bestFit="1" customWidth="1"/>
    <col min="20" max="20" width="11.28125" style="0" bestFit="1" customWidth="1"/>
    <col min="44" max="44" width="11.140625" style="0" bestFit="1" customWidth="1"/>
  </cols>
  <sheetData>
    <row r="1" ht="15" hidden="1"/>
    <row r="2" ht="15">
      <c r="C2" s="33" t="s">
        <v>35</v>
      </c>
    </row>
    <row r="3" ht="15">
      <c r="C3" s="33" t="s">
        <v>36</v>
      </c>
    </row>
    <row r="4" ht="15">
      <c r="C4" s="33"/>
    </row>
    <row r="5" ht="15">
      <c r="C5" s="37" t="s">
        <v>28</v>
      </c>
    </row>
    <row r="6" ht="15" hidden="1"/>
    <row r="7" ht="15" hidden="1"/>
    <row r="8" spans="3:17" s="25" customFormat="1" ht="15">
      <c r="C8" s="32" t="s">
        <v>27</v>
      </c>
      <c r="D8" s="23" t="s">
        <v>26</v>
      </c>
      <c r="E8" s="24">
        <v>40634</v>
      </c>
      <c r="F8" s="24">
        <v>40664</v>
      </c>
      <c r="G8" s="24">
        <v>40695</v>
      </c>
      <c r="H8" s="24">
        <v>40725</v>
      </c>
      <c r="I8" s="24">
        <v>40756</v>
      </c>
      <c r="J8" s="24">
        <v>40787</v>
      </c>
      <c r="K8" s="24">
        <v>40817</v>
      </c>
      <c r="L8" s="24">
        <v>40848</v>
      </c>
      <c r="M8" s="24">
        <v>40878</v>
      </c>
      <c r="N8" s="24">
        <v>40909</v>
      </c>
      <c r="O8" s="24">
        <v>40940</v>
      </c>
      <c r="P8" s="24">
        <v>40969</v>
      </c>
      <c r="Q8" s="38" t="s">
        <v>34</v>
      </c>
    </row>
    <row r="9" spans="3:17" ht="15">
      <c r="C9" s="43" t="s">
        <v>5</v>
      </c>
      <c r="D9" s="26" t="s">
        <v>10</v>
      </c>
      <c r="E9" s="27">
        <v>314</v>
      </c>
      <c r="F9" s="27">
        <v>363</v>
      </c>
      <c r="G9" s="27">
        <v>363</v>
      </c>
      <c r="H9" s="27">
        <v>331</v>
      </c>
      <c r="I9" s="27">
        <v>318</v>
      </c>
      <c r="J9" s="27">
        <v>359</v>
      </c>
      <c r="K9" s="27">
        <v>340</v>
      </c>
      <c r="L9" s="27">
        <v>342</v>
      </c>
      <c r="M9" s="27">
        <v>316</v>
      </c>
      <c r="N9" s="27">
        <v>360</v>
      </c>
      <c r="O9" s="27">
        <v>350</v>
      </c>
      <c r="P9" s="27">
        <v>362</v>
      </c>
      <c r="Q9" s="39">
        <f>SUM(E9:P9)</f>
        <v>4118</v>
      </c>
    </row>
    <row r="10" spans="3:17" ht="15">
      <c r="C10" s="44"/>
      <c r="D10" s="26" t="s">
        <v>11</v>
      </c>
      <c r="E10" s="27">
        <v>1806</v>
      </c>
      <c r="F10" s="27">
        <v>1870</v>
      </c>
      <c r="G10" s="27">
        <v>1746</v>
      </c>
      <c r="H10" s="27">
        <v>1726</v>
      </c>
      <c r="I10" s="27">
        <v>1582</v>
      </c>
      <c r="J10" s="27">
        <v>1916</v>
      </c>
      <c r="K10" s="27">
        <v>1874</v>
      </c>
      <c r="L10" s="27">
        <v>1970</v>
      </c>
      <c r="M10" s="27">
        <v>1525</v>
      </c>
      <c r="N10" s="27">
        <v>1888</v>
      </c>
      <c r="O10" s="27">
        <v>1620</v>
      </c>
      <c r="P10" s="27">
        <v>1644</v>
      </c>
      <c r="Q10" s="39">
        <f>SUM(E10:P10)</f>
        <v>21167</v>
      </c>
    </row>
    <row r="11" spans="3:17" ht="15">
      <c r="C11" s="45" t="s">
        <v>4</v>
      </c>
      <c r="D11" s="30" t="s">
        <v>10</v>
      </c>
      <c r="E11" s="31">
        <v>333</v>
      </c>
      <c r="F11" s="31">
        <v>348</v>
      </c>
      <c r="G11" s="31">
        <v>388</v>
      </c>
      <c r="H11" s="31">
        <v>371</v>
      </c>
      <c r="I11" s="31">
        <v>405</v>
      </c>
      <c r="J11" s="31">
        <v>356</v>
      </c>
      <c r="K11" s="31">
        <v>371</v>
      </c>
      <c r="L11" s="31">
        <v>357</v>
      </c>
      <c r="M11" s="31">
        <v>369</v>
      </c>
      <c r="N11" s="31">
        <v>385</v>
      </c>
      <c r="O11" s="31">
        <v>400</v>
      </c>
      <c r="P11" s="31">
        <v>375</v>
      </c>
      <c r="Q11" s="40">
        <f aca="true" t="shared" si="0" ref="Q11:Q41">SUM(E11:P11)</f>
        <v>4458</v>
      </c>
    </row>
    <row r="12" spans="3:17" ht="15">
      <c r="C12" s="46"/>
      <c r="D12" s="30" t="s">
        <v>11</v>
      </c>
      <c r="E12" s="31">
        <v>1139</v>
      </c>
      <c r="F12" s="31">
        <v>1353</v>
      </c>
      <c r="G12" s="31">
        <v>1375</v>
      </c>
      <c r="H12" s="31">
        <v>1285</v>
      </c>
      <c r="I12" s="31">
        <v>1325</v>
      </c>
      <c r="J12" s="31">
        <v>1397</v>
      </c>
      <c r="K12" s="31">
        <v>1279</v>
      </c>
      <c r="L12" s="31">
        <v>1375</v>
      </c>
      <c r="M12" s="31">
        <v>1282</v>
      </c>
      <c r="N12" s="31">
        <v>1370</v>
      </c>
      <c r="O12" s="31">
        <v>1221</v>
      </c>
      <c r="P12" s="31">
        <v>1314</v>
      </c>
      <c r="Q12" s="40">
        <f t="shared" si="0"/>
        <v>15715</v>
      </c>
    </row>
    <row r="13" spans="3:17" ht="15">
      <c r="C13" s="47" t="s">
        <v>6</v>
      </c>
      <c r="D13" s="28" t="s">
        <v>10</v>
      </c>
      <c r="E13" s="29">
        <v>270</v>
      </c>
      <c r="F13" s="29">
        <v>311</v>
      </c>
      <c r="G13" s="29">
        <v>308</v>
      </c>
      <c r="H13" s="29">
        <v>306</v>
      </c>
      <c r="I13" s="29">
        <v>341</v>
      </c>
      <c r="J13" s="29">
        <v>320</v>
      </c>
      <c r="K13" s="29">
        <v>314</v>
      </c>
      <c r="L13" s="29">
        <v>302</v>
      </c>
      <c r="M13" s="29">
        <v>262</v>
      </c>
      <c r="N13" s="29">
        <v>279</v>
      </c>
      <c r="O13" s="29">
        <v>302</v>
      </c>
      <c r="P13" s="29">
        <v>238</v>
      </c>
      <c r="Q13" s="41">
        <f t="shared" si="0"/>
        <v>3553</v>
      </c>
    </row>
    <row r="14" spans="3:17" ht="15">
      <c r="C14" s="48"/>
      <c r="D14" s="28" t="s">
        <v>11</v>
      </c>
      <c r="E14" s="29">
        <v>747</v>
      </c>
      <c r="F14" s="29">
        <v>819</v>
      </c>
      <c r="G14" s="29">
        <v>786</v>
      </c>
      <c r="H14" s="29">
        <v>813</v>
      </c>
      <c r="I14" s="29">
        <v>890</v>
      </c>
      <c r="J14" s="29">
        <v>883</v>
      </c>
      <c r="K14" s="29">
        <v>835</v>
      </c>
      <c r="L14" s="29">
        <v>860</v>
      </c>
      <c r="M14" s="29">
        <v>758</v>
      </c>
      <c r="N14" s="29">
        <v>847</v>
      </c>
      <c r="O14" s="29">
        <v>801</v>
      </c>
      <c r="P14" s="29">
        <v>824</v>
      </c>
      <c r="Q14" s="41">
        <f t="shared" si="0"/>
        <v>9863</v>
      </c>
    </row>
    <row r="15" spans="3:17" ht="15">
      <c r="C15" s="49" t="s">
        <v>7</v>
      </c>
      <c r="D15" s="50"/>
      <c r="E15" s="21">
        <v>4609</v>
      </c>
      <c r="F15" s="21">
        <v>5064</v>
      </c>
      <c r="G15" s="21">
        <v>4966</v>
      </c>
      <c r="H15" s="21">
        <v>4832</v>
      </c>
      <c r="I15" s="21">
        <v>4861</v>
      </c>
      <c r="J15" s="21">
        <v>5231</v>
      </c>
      <c r="K15" s="21">
        <v>5013</v>
      </c>
      <c r="L15" s="21">
        <v>5206</v>
      </c>
      <c r="M15" s="21">
        <v>4512</v>
      </c>
      <c r="N15" s="21">
        <v>5129</v>
      </c>
      <c r="O15" s="21">
        <v>4694</v>
      </c>
      <c r="P15" s="21">
        <v>4757</v>
      </c>
      <c r="Q15" s="42">
        <f t="shared" si="0"/>
        <v>58874</v>
      </c>
    </row>
    <row r="16" spans="3:17" ht="15">
      <c r="C16" s="51" t="s">
        <v>32</v>
      </c>
      <c r="D16" s="52"/>
      <c r="E16" s="22">
        <f aca="true" t="shared" si="1" ref="E16:P16">SUM(E9,E11,E13)</f>
        <v>917</v>
      </c>
      <c r="F16" s="22">
        <f t="shared" si="1"/>
        <v>1022</v>
      </c>
      <c r="G16" s="22">
        <f t="shared" si="1"/>
        <v>1059</v>
      </c>
      <c r="H16" s="22">
        <f t="shared" si="1"/>
        <v>1008</v>
      </c>
      <c r="I16" s="22">
        <f t="shared" si="1"/>
        <v>1064</v>
      </c>
      <c r="J16" s="22">
        <f t="shared" si="1"/>
        <v>1035</v>
      </c>
      <c r="K16" s="22">
        <f t="shared" si="1"/>
        <v>1025</v>
      </c>
      <c r="L16" s="22">
        <f t="shared" si="1"/>
        <v>1001</v>
      </c>
      <c r="M16" s="22">
        <f t="shared" si="1"/>
        <v>947</v>
      </c>
      <c r="N16" s="22">
        <f t="shared" si="1"/>
        <v>1024</v>
      </c>
      <c r="O16" s="22">
        <f t="shared" si="1"/>
        <v>1052</v>
      </c>
      <c r="P16" s="22">
        <f t="shared" si="1"/>
        <v>975</v>
      </c>
      <c r="Q16" s="23">
        <f t="shared" si="0"/>
        <v>12129</v>
      </c>
    </row>
    <row r="17" spans="3:17" ht="15">
      <c r="C17" s="51" t="s">
        <v>33</v>
      </c>
      <c r="D17" s="52"/>
      <c r="E17" s="22">
        <f aca="true" t="shared" si="2" ref="E17:P17">SUM(E10,E12,E14)</f>
        <v>3692</v>
      </c>
      <c r="F17" s="22">
        <f t="shared" si="2"/>
        <v>4042</v>
      </c>
      <c r="G17" s="22">
        <f t="shared" si="2"/>
        <v>3907</v>
      </c>
      <c r="H17" s="22">
        <f t="shared" si="2"/>
        <v>3824</v>
      </c>
      <c r="I17" s="22">
        <f t="shared" si="2"/>
        <v>3797</v>
      </c>
      <c r="J17" s="22">
        <f t="shared" si="2"/>
        <v>4196</v>
      </c>
      <c r="K17" s="22">
        <f t="shared" si="2"/>
        <v>3988</v>
      </c>
      <c r="L17" s="22">
        <f t="shared" si="2"/>
        <v>4205</v>
      </c>
      <c r="M17" s="22">
        <f t="shared" si="2"/>
        <v>3565</v>
      </c>
      <c r="N17" s="22">
        <f t="shared" si="2"/>
        <v>4105</v>
      </c>
      <c r="O17" s="22">
        <f t="shared" si="2"/>
        <v>3642</v>
      </c>
      <c r="P17" s="22">
        <f t="shared" si="2"/>
        <v>3782</v>
      </c>
      <c r="Q17" s="23">
        <f t="shared" si="0"/>
        <v>46745</v>
      </c>
    </row>
    <row r="18" spans="3:16" ht="15">
      <c r="C18" s="34"/>
      <c r="D18" s="35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ht="15">
      <c r="C19" s="37" t="s">
        <v>29</v>
      </c>
    </row>
    <row r="20" spans="3:17" ht="15">
      <c r="C20" s="32" t="s">
        <v>27</v>
      </c>
      <c r="D20" s="23" t="s">
        <v>26</v>
      </c>
      <c r="E20" s="24">
        <v>41000</v>
      </c>
      <c r="F20" s="24">
        <v>41030</v>
      </c>
      <c r="G20" s="24">
        <v>41061</v>
      </c>
      <c r="H20" s="24">
        <v>41091</v>
      </c>
      <c r="I20" s="24">
        <v>41122</v>
      </c>
      <c r="J20" s="24">
        <v>41153</v>
      </c>
      <c r="K20" s="24">
        <v>41183</v>
      </c>
      <c r="L20" s="24">
        <v>41214</v>
      </c>
      <c r="M20" s="24">
        <v>41244</v>
      </c>
      <c r="N20" s="24">
        <v>41275</v>
      </c>
      <c r="O20" s="24">
        <v>41306</v>
      </c>
      <c r="P20" s="24">
        <v>41334</v>
      </c>
      <c r="Q20" s="38" t="s">
        <v>34</v>
      </c>
    </row>
    <row r="21" spans="3:17" ht="15">
      <c r="C21" s="43" t="s">
        <v>5</v>
      </c>
      <c r="D21" s="26" t="s">
        <v>10</v>
      </c>
      <c r="E21" s="27">
        <v>198</v>
      </c>
      <c r="F21" s="27">
        <v>155</v>
      </c>
      <c r="G21" s="27">
        <v>140</v>
      </c>
      <c r="H21" s="27">
        <v>101</v>
      </c>
      <c r="I21" s="27">
        <v>90</v>
      </c>
      <c r="J21" s="27">
        <v>78</v>
      </c>
      <c r="K21" s="27">
        <v>153</v>
      </c>
      <c r="L21" s="27">
        <v>136</v>
      </c>
      <c r="M21" s="27">
        <v>124</v>
      </c>
      <c r="N21" s="27">
        <v>149</v>
      </c>
      <c r="O21" s="27">
        <v>114</v>
      </c>
      <c r="P21" s="27">
        <v>125</v>
      </c>
      <c r="Q21" s="39">
        <f t="shared" si="0"/>
        <v>1563</v>
      </c>
    </row>
    <row r="22" spans="3:17" ht="15">
      <c r="C22" s="44"/>
      <c r="D22" s="26" t="s">
        <v>11</v>
      </c>
      <c r="E22" s="27">
        <v>980</v>
      </c>
      <c r="F22" s="27">
        <v>994</v>
      </c>
      <c r="G22" s="27">
        <v>807</v>
      </c>
      <c r="H22" s="27">
        <v>929</v>
      </c>
      <c r="I22" s="27">
        <v>946</v>
      </c>
      <c r="J22" s="27">
        <v>891</v>
      </c>
      <c r="K22" s="27">
        <v>1034</v>
      </c>
      <c r="L22" s="27">
        <v>861</v>
      </c>
      <c r="M22" s="27">
        <v>974</v>
      </c>
      <c r="N22" s="27">
        <v>1023</v>
      </c>
      <c r="O22" s="27">
        <v>951</v>
      </c>
      <c r="P22" s="27">
        <v>1007</v>
      </c>
      <c r="Q22" s="39">
        <f t="shared" si="0"/>
        <v>11397</v>
      </c>
    </row>
    <row r="23" spans="3:17" ht="15">
      <c r="C23" s="45" t="s">
        <v>4</v>
      </c>
      <c r="D23" s="30" t="s">
        <v>10</v>
      </c>
      <c r="E23" s="31">
        <v>185</v>
      </c>
      <c r="F23" s="31">
        <v>200</v>
      </c>
      <c r="G23" s="31">
        <v>167</v>
      </c>
      <c r="H23" s="31">
        <v>201</v>
      </c>
      <c r="I23" s="31">
        <v>191</v>
      </c>
      <c r="J23" s="31">
        <v>168</v>
      </c>
      <c r="K23" s="31">
        <v>206</v>
      </c>
      <c r="L23" s="31">
        <v>165</v>
      </c>
      <c r="M23" s="31">
        <v>154</v>
      </c>
      <c r="N23" s="31">
        <v>188</v>
      </c>
      <c r="O23" s="31">
        <v>150</v>
      </c>
      <c r="P23" s="31">
        <v>156</v>
      </c>
      <c r="Q23" s="40">
        <f t="shared" si="0"/>
        <v>2131</v>
      </c>
    </row>
    <row r="24" spans="3:17" ht="15">
      <c r="C24" s="46"/>
      <c r="D24" s="30" t="s">
        <v>11</v>
      </c>
      <c r="E24" s="31">
        <v>1145</v>
      </c>
      <c r="F24" s="31">
        <v>1280</v>
      </c>
      <c r="G24" s="31">
        <v>1183</v>
      </c>
      <c r="H24" s="31">
        <v>1296</v>
      </c>
      <c r="I24" s="31">
        <v>1194</v>
      </c>
      <c r="J24" s="31">
        <v>1075</v>
      </c>
      <c r="K24" s="31">
        <v>1291</v>
      </c>
      <c r="L24" s="31">
        <v>1228</v>
      </c>
      <c r="M24" s="31">
        <v>1047</v>
      </c>
      <c r="N24" s="31">
        <v>1364</v>
      </c>
      <c r="O24" s="31">
        <v>1159</v>
      </c>
      <c r="P24" s="31">
        <v>1177</v>
      </c>
      <c r="Q24" s="40">
        <f t="shared" si="0"/>
        <v>14439</v>
      </c>
    </row>
    <row r="25" spans="3:17" ht="15">
      <c r="C25" s="47" t="s">
        <v>6</v>
      </c>
      <c r="D25" s="28" t="s">
        <v>10</v>
      </c>
      <c r="E25" s="29">
        <v>118</v>
      </c>
      <c r="F25" s="29">
        <v>136</v>
      </c>
      <c r="G25" s="29">
        <v>190</v>
      </c>
      <c r="H25" s="29">
        <v>209</v>
      </c>
      <c r="I25" s="29">
        <v>244</v>
      </c>
      <c r="J25" s="29">
        <v>190</v>
      </c>
      <c r="K25" s="29">
        <v>236</v>
      </c>
      <c r="L25" s="29">
        <v>226</v>
      </c>
      <c r="M25" s="29">
        <v>199</v>
      </c>
      <c r="N25" s="29">
        <v>219</v>
      </c>
      <c r="O25" s="29">
        <v>229</v>
      </c>
      <c r="P25" s="29">
        <v>206</v>
      </c>
      <c r="Q25" s="41">
        <f t="shared" si="0"/>
        <v>2402</v>
      </c>
    </row>
    <row r="26" spans="3:17" ht="15">
      <c r="C26" s="48"/>
      <c r="D26" s="28" t="s">
        <v>11</v>
      </c>
      <c r="E26" s="29">
        <v>714</v>
      </c>
      <c r="F26" s="29">
        <v>725</v>
      </c>
      <c r="G26" s="29">
        <v>699</v>
      </c>
      <c r="H26" s="29">
        <v>719</v>
      </c>
      <c r="I26" s="29">
        <v>703</v>
      </c>
      <c r="J26" s="29">
        <v>634</v>
      </c>
      <c r="K26" s="29">
        <v>759</v>
      </c>
      <c r="L26" s="29">
        <v>734</v>
      </c>
      <c r="M26" s="29">
        <v>634</v>
      </c>
      <c r="N26" s="29">
        <v>761</v>
      </c>
      <c r="O26" s="29">
        <v>660</v>
      </c>
      <c r="P26" s="29">
        <v>620</v>
      </c>
      <c r="Q26" s="41">
        <f t="shared" si="0"/>
        <v>8362</v>
      </c>
    </row>
    <row r="27" spans="3:17" ht="15">
      <c r="C27" s="49" t="s">
        <v>7</v>
      </c>
      <c r="D27" s="50"/>
      <c r="E27" s="21">
        <v>3340</v>
      </c>
      <c r="F27" s="21">
        <v>3490</v>
      </c>
      <c r="G27" s="21">
        <v>3186</v>
      </c>
      <c r="H27" s="21">
        <v>3455</v>
      </c>
      <c r="I27" s="21">
        <v>3368</v>
      </c>
      <c r="J27" s="21">
        <v>3036</v>
      </c>
      <c r="K27" s="21">
        <v>3679</v>
      </c>
      <c r="L27" s="21">
        <v>3350</v>
      </c>
      <c r="M27" s="21">
        <v>3132</v>
      </c>
      <c r="N27" s="21">
        <v>3704</v>
      </c>
      <c r="O27" s="21">
        <v>3263</v>
      </c>
      <c r="P27" s="21">
        <v>3291</v>
      </c>
      <c r="Q27" s="42">
        <f t="shared" si="0"/>
        <v>40294</v>
      </c>
    </row>
    <row r="28" spans="3:17" ht="15">
      <c r="C28" s="51" t="s">
        <v>32</v>
      </c>
      <c r="D28" s="52"/>
      <c r="E28" s="22">
        <f aca="true" t="shared" si="3" ref="E28:P28">SUM(E21,E23,E25)</f>
        <v>501</v>
      </c>
      <c r="F28" s="22">
        <f t="shared" si="3"/>
        <v>491</v>
      </c>
      <c r="G28" s="22">
        <f t="shared" si="3"/>
        <v>497</v>
      </c>
      <c r="H28" s="22">
        <f t="shared" si="3"/>
        <v>511</v>
      </c>
      <c r="I28" s="22">
        <f t="shared" si="3"/>
        <v>525</v>
      </c>
      <c r="J28" s="22">
        <f t="shared" si="3"/>
        <v>436</v>
      </c>
      <c r="K28" s="22">
        <f t="shared" si="3"/>
        <v>595</v>
      </c>
      <c r="L28" s="22">
        <f t="shared" si="3"/>
        <v>527</v>
      </c>
      <c r="M28" s="22">
        <f t="shared" si="3"/>
        <v>477</v>
      </c>
      <c r="N28" s="22">
        <f t="shared" si="3"/>
        <v>556</v>
      </c>
      <c r="O28" s="22">
        <f t="shared" si="3"/>
        <v>493</v>
      </c>
      <c r="P28" s="22">
        <f t="shared" si="3"/>
        <v>487</v>
      </c>
      <c r="Q28" s="23">
        <f t="shared" si="0"/>
        <v>6096</v>
      </c>
    </row>
    <row r="29" spans="3:17" ht="15">
      <c r="C29" s="51" t="s">
        <v>33</v>
      </c>
      <c r="D29" s="52"/>
      <c r="E29" s="22">
        <f aca="true" t="shared" si="4" ref="E29:P29">SUM(E22,E24,E26)</f>
        <v>2839</v>
      </c>
      <c r="F29" s="22">
        <f t="shared" si="4"/>
        <v>2999</v>
      </c>
      <c r="G29" s="22">
        <f t="shared" si="4"/>
        <v>2689</v>
      </c>
      <c r="H29" s="22">
        <f t="shared" si="4"/>
        <v>2944</v>
      </c>
      <c r="I29" s="22">
        <f t="shared" si="4"/>
        <v>2843</v>
      </c>
      <c r="J29" s="22">
        <f t="shared" si="4"/>
        <v>2600</v>
      </c>
      <c r="K29" s="22">
        <f t="shared" si="4"/>
        <v>3084</v>
      </c>
      <c r="L29" s="22">
        <f t="shared" si="4"/>
        <v>2823</v>
      </c>
      <c r="M29" s="22">
        <f t="shared" si="4"/>
        <v>2655</v>
      </c>
      <c r="N29" s="22">
        <f t="shared" si="4"/>
        <v>3148</v>
      </c>
      <c r="O29" s="22">
        <f t="shared" si="4"/>
        <v>2770</v>
      </c>
      <c r="P29" s="22">
        <f t="shared" si="4"/>
        <v>2804</v>
      </c>
      <c r="Q29" s="23">
        <f t="shared" si="0"/>
        <v>34198</v>
      </c>
    </row>
    <row r="30" spans="3:16" ht="15">
      <c r="C30" s="34"/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ht="15">
      <c r="C31" s="37" t="s">
        <v>30</v>
      </c>
    </row>
    <row r="32" spans="3:17" ht="15">
      <c r="C32" s="32" t="s">
        <v>27</v>
      </c>
      <c r="D32" s="23" t="s">
        <v>26</v>
      </c>
      <c r="E32" s="24">
        <v>41365</v>
      </c>
      <c r="F32" s="24">
        <v>41395</v>
      </c>
      <c r="G32" s="24">
        <v>41426</v>
      </c>
      <c r="H32" s="24">
        <v>41456</v>
      </c>
      <c r="I32" s="24">
        <v>41487</v>
      </c>
      <c r="J32" s="24">
        <v>41518</v>
      </c>
      <c r="K32" s="24">
        <v>41548</v>
      </c>
      <c r="L32" s="24">
        <v>41579</v>
      </c>
      <c r="M32" s="24">
        <v>41609</v>
      </c>
      <c r="N32" s="24">
        <v>41640</v>
      </c>
      <c r="O32" s="24">
        <v>41671</v>
      </c>
      <c r="P32" s="24">
        <v>41699</v>
      </c>
      <c r="Q32" s="38" t="s">
        <v>34</v>
      </c>
    </row>
    <row r="33" spans="3:17" ht="15">
      <c r="C33" s="43" t="s">
        <v>5</v>
      </c>
      <c r="D33" s="26" t="s">
        <v>10</v>
      </c>
      <c r="E33" s="27">
        <v>152</v>
      </c>
      <c r="F33" s="27">
        <v>149</v>
      </c>
      <c r="G33" s="27">
        <v>128</v>
      </c>
      <c r="H33" s="27">
        <v>137</v>
      </c>
      <c r="I33" s="27">
        <v>120</v>
      </c>
      <c r="J33" s="27">
        <v>135</v>
      </c>
      <c r="K33" s="27">
        <v>124</v>
      </c>
      <c r="L33" s="27">
        <v>119</v>
      </c>
      <c r="M33" s="27">
        <v>100</v>
      </c>
      <c r="N33" s="27">
        <v>99</v>
      </c>
      <c r="O33" s="27">
        <v>101</v>
      </c>
      <c r="P33" s="27">
        <v>93</v>
      </c>
      <c r="Q33" s="39">
        <f t="shared" si="0"/>
        <v>1457</v>
      </c>
    </row>
    <row r="34" spans="3:17" ht="15">
      <c r="C34" s="44"/>
      <c r="D34" s="26" t="s">
        <v>11</v>
      </c>
      <c r="E34" s="27">
        <v>983</v>
      </c>
      <c r="F34" s="27">
        <v>938</v>
      </c>
      <c r="G34" s="27">
        <v>948</v>
      </c>
      <c r="H34" s="27">
        <v>1032</v>
      </c>
      <c r="I34" s="27">
        <v>892</v>
      </c>
      <c r="J34" s="27">
        <v>993</v>
      </c>
      <c r="K34" s="27">
        <v>946</v>
      </c>
      <c r="L34" s="27">
        <v>864</v>
      </c>
      <c r="M34" s="27">
        <v>804</v>
      </c>
      <c r="N34" s="27">
        <v>863</v>
      </c>
      <c r="O34" s="27">
        <v>763</v>
      </c>
      <c r="P34" s="27">
        <v>842</v>
      </c>
      <c r="Q34" s="39">
        <f t="shared" si="0"/>
        <v>10868</v>
      </c>
    </row>
    <row r="35" spans="3:17" ht="15">
      <c r="C35" s="45" t="s">
        <v>4</v>
      </c>
      <c r="D35" s="30" t="s">
        <v>10</v>
      </c>
      <c r="E35" s="31">
        <v>159</v>
      </c>
      <c r="F35" s="31">
        <v>159</v>
      </c>
      <c r="G35" s="31">
        <v>164</v>
      </c>
      <c r="H35" s="31">
        <v>191</v>
      </c>
      <c r="I35" s="31">
        <v>171</v>
      </c>
      <c r="J35" s="31">
        <v>188</v>
      </c>
      <c r="K35" s="31">
        <v>223</v>
      </c>
      <c r="L35" s="31">
        <v>367</v>
      </c>
      <c r="M35" s="31">
        <v>344</v>
      </c>
      <c r="N35" s="31">
        <v>386</v>
      </c>
      <c r="O35" s="31">
        <v>380</v>
      </c>
      <c r="P35" s="31">
        <v>385</v>
      </c>
      <c r="Q35" s="40">
        <f t="shared" si="0"/>
        <v>3117</v>
      </c>
    </row>
    <row r="36" spans="3:17" ht="15">
      <c r="C36" s="46"/>
      <c r="D36" s="30" t="s">
        <v>11</v>
      </c>
      <c r="E36" s="31">
        <v>1273</v>
      </c>
      <c r="F36" s="31">
        <v>1322</v>
      </c>
      <c r="G36" s="31">
        <v>1184</v>
      </c>
      <c r="H36" s="31">
        <v>1323</v>
      </c>
      <c r="I36" s="31">
        <v>1131</v>
      </c>
      <c r="J36" s="31">
        <v>1192</v>
      </c>
      <c r="K36" s="31">
        <v>1402</v>
      </c>
      <c r="L36" s="31">
        <v>1485</v>
      </c>
      <c r="M36" s="31">
        <v>1442</v>
      </c>
      <c r="N36" s="31">
        <v>1695</v>
      </c>
      <c r="O36" s="31">
        <v>1441</v>
      </c>
      <c r="P36" s="31">
        <v>1575</v>
      </c>
      <c r="Q36" s="40">
        <f t="shared" si="0"/>
        <v>16465</v>
      </c>
    </row>
    <row r="37" spans="3:17" ht="15">
      <c r="C37" s="47" t="s">
        <v>6</v>
      </c>
      <c r="D37" s="28" t="s">
        <v>10</v>
      </c>
      <c r="E37" s="29">
        <v>233</v>
      </c>
      <c r="F37" s="29">
        <v>247</v>
      </c>
      <c r="G37" s="29">
        <v>235</v>
      </c>
      <c r="H37" s="29">
        <v>233</v>
      </c>
      <c r="I37" s="29">
        <v>226</v>
      </c>
      <c r="J37" s="29">
        <v>231</v>
      </c>
      <c r="K37" s="29">
        <v>288</v>
      </c>
      <c r="L37" s="29">
        <v>357</v>
      </c>
      <c r="M37" s="29">
        <v>334</v>
      </c>
      <c r="N37" s="29">
        <v>438</v>
      </c>
      <c r="O37" s="29">
        <v>382</v>
      </c>
      <c r="P37" s="29">
        <v>352</v>
      </c>
      <c r="Q37" s="41">
        <f t="shared" si="0"/>
        <v>3556</v>
      </c>
    </row>
    <row r="38" spans="3:17" ht="15">
      <c r="C38" s="48"/>
      <c r="D38" s="28" t="s">
        <v>11</v>
      </c>
      <c r="E38" s="29">
        <v>711</v>
      </c>
      <c r="F38" s="29">
        <v>748</v>
      </c>
      <c r="G38" s="29">
        <v>654</v>
      </c>
      <c r="H38" s="29">
        <v>726</v>
      </c>
      <c r="I38" s="29">
        <v>681</v>
      </c>
      <c r="J38" s="29">
        <v>640</v>
      </c>
      <c r="K38" s="29">
        <v>822</v>
      </c>
      <c r="L38" s="29">
        <v>903</v>
      </c>
      <c r="M38" s="29">
        <v>844</v>
      </c>
      <c r="N38" s="29">
        <v>870</v>
      </c>
      <c r="O38" s="29">
        <v>782</v>
      </c>
      <c r="P38" s="29">
        <v>844</v>
      </c>
      <c r="Q38" s="41">
        <f t="shared" si="0"/>
        <v>9225</v>
      </c>
    </row>
    <row r="39" spans="3:17" ht="15">
      <c r="C39" s="49" t="s">
        <v>7</v>
      </c>
      <c r="D39" s="50"/>
      <c r="E39" s="21">
        <v>3511</v>
      </c>
      <c r="F39" s="21">
        <v>3563</v>
      </c>
      <c r="G39" s="21">
        <v>3313</v>
      </c>
      <c r="H39" s="21">
        <v>3642</v>
      </c>
      <c r="I39" s="21">
        <v>3221</v>
      </c>
      <c r="J39" s="21">
        <v>3379</v>
      </c>
      <c r="K39" s="21">
        <v>3805</v>
      </c>
      <c r="L39" s="21">
        <v>4095</v>
      </c>
      <c r="M39" s="21">
        <v>3868</v>
      </c>
      <c r="N39" s="21">
        <v>4351</v>
      </c>
      <c r="O39" s="21">
        <v>3849</v>
      </c>
      <c r="P39" s="21">
        <v>4091</v>
      </c>
      <c r="Q39" s="42">
        <f t="shared" si="0"/>
        <v>44688</v>
      </c>
    </row>
    <row r="40" spans="3:17" ht="15">
      <c r="C40" s="51" t="s">
        <v>32</v>
      </c>
      <c r="D40" s="52"/>
      <c r="E40" s="22">
        <f aca="true" t="shared" si="5" ref="E40:P40">SUM(E33,E35,E37)</f>
        <v>544</v>
      </c>
      <c r="F40" s="22">
        <f t="shared" si="5"/>
        <v>555</v>
      </c>
      <c r="G40" s="22">
        <f t="shared" si="5"/>
        <v>527</v>
      </c>
      <c r="H40" s="22">
        <f t="shared" si="5"/>
        <v>561</v>
      </c>
      <c r="I40" s="22">
        <f t="shared" si="5"/>
        <v>517</v>
      </c>
      <c r="J40" s="22">
        <f t="shared" si="5"/>
        <v>554</v>
      </c>
      <c r="K40" s="22">
        <f t="shared" si="5"/>
        <v>635</v>
      </c>
      <c r="L40" s="22">
        <f t="shared" si="5"/>
        <v>843</v>
      </c>
      <c r="M40" s="22">
        <f t="shared" si="5"/>
        <v>778</v>
      </c>
      <c r="N40" s="22">
        <f t="shared" si="5"/>
        <v>923</v>
      </c>
      <c r="O40" s="22">
        <f t="shared" si="5"/>
        <v>863</v>
      </c>
      <c r="P40" s="22">
        <f t="shared" si="5"/>
        <v>830</v>
      </c>
      <c r="Q40" s="23">
        <f t="shared" si="0"/>
        <v>8130</v>
      </c>
    </row>
    <row r="41" spans="3:17" ht="15">
      <c r="C41" s="51" t="s">
        <v>33</v>
      </c>
      <c r="D41" s="52"/>
      <c r="E41" s="22">
        <f aca="true" t="shared" si="6" ref="E41:P41">SUM(E34,E36,E38)</f>
        <v>2967</v>
      </c>
      <c r="F41" s="22">
        <f t="shared" si="6"/>
        <v>3008</v>
      </c>
      <c r="G41" s="22">
        <f t="shared" si="6"/>
        <v>2786</v>
      </c>
      <c r="H41" s="22">
        <f t="shared" si="6"/>
        <v>3081</v>
      </c>
      <c r="I41" s="22">
        <f t="shared" si="6"/>
        <v>2704</v>
      </c>
      <c r="J41" s="22">
        <f t="shared" si="6"/>
        <v>2825</v>
      </c>
      <c r="K41" s="22">
        <f t="shared" si="6"/>
        <v>3170</v>
      </c>
      <c r="L41" s="22">
        <f t="shared" si="6"/>
        <v>3252</v>
      </c>
      <c r="M41" s="22">
        <f t="shared" si="6"/>
        <v>3090</v>
      </c>
      <c r="N41" s="22">
        <f t="shared" si="6"/>
        <v>3428</v>
      </c>
      <c r="O41" s="22">
        <f t="shared" si="6"/>
        <v>2986</v>
      </c>
      <c r="P41" s="22">
        <f t="shared" si="6"/>
        <v>3261</v>
      </c>
      <c r="Q41" s="23">
        <f t="shared" si="0"/>
        <v>36558</v>
      </c>
    </row>
    <row r="42" spans="3:16" ht="15">
      <c r="C42" s="34"/>
      <c r="D42" s="3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ht="15">
      <c r="C43" s="37" t="s">
        <v>31</v>
      </c>
    </row>
    <row r="44" spans="3:8" ht="15">
      <c r="C44" s="32" t="s">
        <v>27</v>
      </c>
      <c r="D44" s="23" t="s">
        <v>26</v>
      </c>
      <c r="E44" s="24">
        <v>41730</v>
      </c>
      <c r="F44" s="24">
        <v>41760</v>
      </c>
      <c r="G44" s="24">
        <v>41791</v>
      </c>
      <c r="H44" s="38" t="s">
        <v>34</v>
      </c>
    </row>
    <row r="45" spans="3:8" ht="15">
      <c r="C45" s="43" t="s">
        <v>5</v>
      </c>
      <c r="D45" s="26" t="s">
        <v>10</v>
      </c>
      <c r="E45" s="27">
        <v>82</v>
      </c>
      <c r="F45" s="27">
        <v>66</v>
      </c>
      <c r="G45" s="27">
        <v>84</v>
      </c>
      <c r="H45" s="39">
        <f>SUM(E45:G45)</f>
        <v>232</v>
      </c>
    </row>
    <row r="46" spans="3:8" ht="15">
      <c r="C46" s="44"/>
      <c r="D46" s="26" t="s">
        <v>11</v>
      </c>
      <c r="E46" s="27">
        <v>816</v>
      </c>
      <c r="F46" s="27">
        <v>911</v>
      </c>
      <c r="G46" s="27">
        <v>945</v>
      </c>
      <c r="H46" s="39">
        <f aca="true" t="shared" si="7" ref="H46:H53">SUM(E46:G46)</f>
        <v>2672</v>
      </c>
    </row>
    <row r="47" spans="3:8" ht="15">
      <c r="C47" s="45" t="s">
        <v>4</v>
      </c>
      <c r="D47" s="30" t="s">
        <v>10</v>
      </c>
      <c r="E47" s="31">
        <v>455</v>
      </c>
      <c r="F47" s="31">
        <v>440</v>
      </c>
      <c r="G47" s="31">
        <v>513</v>
      </c>
      <c r="H47" s="40">
        <f t="shared" si="7"/>
        <v>1408</v>
      </c>
    </row>
    <row r="48" spans="3:8" ht="15">
      <c r="C48" s="46"/>
      <c r="D48" s="30" t="s">
        <v>11</v>
      </c>
      <c r="E48" s="31">
        <v>1800</v>
      </c>
      <c r="F48" s="31">
        <v>1831</v>
      </c>
      <c r="G48" s="31">
        <v>1922</v>
      </c>
      <c r="H48" s="40">
        <f t="shared" si="7"/>
        <v>5553</v>
      </c>
    </row>
    <row r="49" spans="3:8" ht="15">
      <c r="C49" s="47" t="s">
        <v>6</v>
      </c>
      <c r="D49" s="28" t="s">
        <v>10</v>
      </c>
      <c r="E49" s="29">
        <v>397</v>
      </c>
      <c r="F49" s="29">
        <v>388</v>
      </c>
      <c r="G49" s="29">
        <v>420</v>
      </c>
      <c r="H49" s="41">
        <f t="shared" si="7"/>
        <v>1205</v>
      </c>
    </row>
    <row r="50" spans="3:8" ht="15">
      <c r="C50" s="48"/>
      <c r="D50" s="28" t="s">
        <v>11</v>
      </c>
      <c r="E50" s="29">
        <v>881</v>
      </c>
      <c r="F50" s="29">
        <v>832</v>
      </c>
      <c r="G50" s="29">
        <v>864</v>
      </c>
      <c r="H50" s="41">
        <f t="shared" si="7"/>
        <v>2577</v>
      </c>
    </row>
    <row r="51" spans="3:8" ht="15">
      <c r="C51" s="49" t="s">
        <v>7</v>
      </c>
      <c r="D51" s="50"/>
      <c r="E51" s="21">
        <v>4431</v>
      </c>
      <c r="F51" s="21">
        <v>4468</v>
      </c>
      <c r="G51" s="21">
        <v>4748</v>
      </c>
      <c r="H51" s="42">
        <f t="shared" si="7"/>
        <v>13647</v>
      </c>
    </row>
    <row r="52" spans="3:8" ht="15">
      <c r="C52" s="51" t="s">
        <v>32</v>
      </c>
      <c r="D52" s="52"/>
      <c r="E52" s="22">
        <f aca="true" t="shared" si="8" ref="E52:G53">SUM(E45,E47,E49)</f>
        <v>934</v>
      </c>
      <c r="F52" s="22">
        <f t="shared" si="8"/>
        <v>894</v>
      </c>
      <c r="G52" s="22">
        <f t="shared" si="8"/>
        <v>1017</v>
      </c>
      <c r="H52" s="23">
        <f t="shared" si="7"/>
        <v>2845</v>
      </c>
    </row>
    <row r="53" spans="3:8" ht="15">
      <c r="C53" s="51" t="s">
        <v>33</v>
      </c>
      <c r="D53" s="52"/>
      <c r="E53" s="22">
        <f t="shared" si="8"/>
        <v>3497</v>
      </c>
      <c r="F53" s="22">
        <f t="shared" si="8"/>
        <v>3574</v>
      </c>
      <c r="G53" s="22">
        <f t="shared" si="8"/>
        <v>3731</v>
      </c>
      <c r="H53" s="23">
        <f t="shared" si="7"/>
        <v>10802</v>
      </c>
    </row>
    <row r="54" ht="15">
      <c r="H54" s="25"/>
    </row>
  </sheetData>
  <sheetProtection/>
  <mergeCells count="24">
    <mergeCell ref="C9:C10"/>
    <mergeCell ref="C11:C12"/>
    <mergeCell ref="C13:C14"/>
    <mergeCell ref="C16:D16"/>
    <mergeCell ref="C17:D17"/>
    <mergeCell ref="C15:D15"/>
    <mergeCell ref="C21:C22"/>
    <mergeCell ref="C23:C24"/>
    <mergeCell ref="C25:C26"/>
    <mergeCell ref="C27:D27"/>
    <mergeCell ref="C28:D28"/>
    <mergeCell ref="C29:D29"/>
    <mergeCell ref="C33:C34"/>
    <mergeCell ref="C35:C36"/>
    <mergeCell ref="C37:C38"/>
    <mergeCell ref="C39:D39"/>
    <mergeCell ref="C40:D40"/>
    <mergeCell ref="C41:D41"/>
    <mergeCell ref="C45:C46"/>
    <mergeCell ref="C47:C48"/>
    <mergeCell ref="C49:C50"/>
    <mergeCell ref="C51:D51"/>
    <mergeCell ref="C52:D52"/>
    <mergeCell ref="C53:D5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Heart Of England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</dc:creator>
  <cp:keywords/>
  <dc:description/>
  <cp:lastModifiedBy>MartinSi</cp:lastModifiedBy>
  <cp:lastPrinted>2014-07-24T11:15:28Z</cp:lastPrinted>
  <dcterms:created xsi:type="dcterms:W3CDTF">2014-07-24T10:34:16Z</dcterms:created>
  <dcterms:modified xsi:type="dcterms:W3CDTF">2014-07-29T12:33:12Z</dcterms:modified>
  <cp:category/>
  <cp:version/>
  <cp:contentType/>
  <cp:contentStatus/>
</cp:coreProperties>
</file>